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6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'10项目(全)'!$A$1:$M$11</definedName>
    <definedName name="_xlnm.Print_Area" localSheetId="0">'1收支总表(大口径)'!$A$1:$F$33</definedName>
    <definedName name="_xlnm.Print_Area" localSheetId="1">'2收入总表(大口径)'!$A$1:$X$9</definedName>
    <definedName name="_xlnm.Print_Area" localSheetId="2">'3支出总表(大口径)'!$A$1:$K$8</definedName>
    <definedName name="_xlnm.Print_Area" localSheetId="3">'4收支总表(财政拨款)'!$A$1:$F$36</definedName>
    <definedName name="_xlnm.Print_Area" localSheetId="4">'5一般项级表(财拨)'!$A$1:$I$13</definedName>
    <definedName name="_xlnm.Print_Area" localSheetId="5">'6基本经济科目(财拨一般)'!$A$1:$H$32</definedName>
    <definedName name="_xlnm.Print_Area" localSheetId="6">'7基金项级表(财拨)'!$A$1:$H$20</definedName>
    <definedName name="_xlnm.Print_Area" localSheetId="7">'8三公经费'!$A$1:$H$12</definedName>
    <definedName name="_xlnm.Print_Area" localSheetId="8">'9政采(财拨)'!$A$1:$E$9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<sst xmlns="http://schemas.openxmlformats.org/spreadsheetml/2006/main" count="402" uniqueCount="234">
  <si>
    <t>预算01表</t>
  </si>
  <si>
    <t xml:space="preserve">2024   年    收    支    预    算    总    表 </t>
  </si>
  <si>
    <t>部门名称：中共天津市滨海新区委员会督查室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</si>
  <si>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</si>
  <si>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</si>
  <si>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</si>
  <si>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</si>
  <si>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</si>
  <si>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</si>
  <si>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</si>
  <si>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</si>
  <si>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</si>
  <si>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</si>
  <si>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</si>
  <si>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</si>
  <si>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</si>
  <si>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</si>
  <si>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</si>
  <si>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</si>
  <si>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</si>
  <si>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</si>
  <si>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</si>
  <si>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</si>
  <si>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</si>
  <si>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</si>
  <si>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</si>
  <si>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</si>
  <si>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</si>
  <si>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</si>
  <si>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</si>
  <si>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</si>
  <si>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</si>
  <si>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</si>
  <si>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</si>
  <si>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</si>
  <si>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</si>
  <si>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</si>
  <si>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</si>
  <si>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</si>
  <si>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</si>
  <si>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</si>
  <si>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</si>
  <si>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</si>
  <si>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</si>
  <si>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</si>
  <si>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</si>
  <si>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</si>
  <si>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</si>
  <si>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</si>
  <si>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</si>
  <si>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</si>
  <si>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</si>
  <si>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</si>
  <si>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</si>
  <si>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</si>
  <si>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</si>
  <si>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</si>
  <si>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</si>
  <si>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</si>
  <si>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</si>
  <si>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</si>
  <si>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</si>
  <si>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</si>
  <si>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</si>
  <si>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</si>
  <si>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</si>
  <si>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</si>
  <si>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</si>
  <si>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</si>
  <si>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</si>
  <si>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</si>
  <si>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</si>
  <si>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</si>
  <si>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</si>
  <si>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</si>
  <si>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</si>
  <si>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</si>
  <si>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</si>
  <si>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</si>
  <si>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</si>
  <si>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</si>
  <si>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</si>
  <si>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</si>
  <si>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</si>
  <si>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</si>
  <si>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</si>
  <si>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</si>
  <si>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</si>
  <si>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</si>
  <si>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</si>
  <si>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582</t>
  </si>
  <si>
    <t>中共天津市滨海新区委员会督查室</t>
  </si>
  <si>
    <t xml:space="preserve">  582101</t>
  </si>
  <si>
    <t xml:space="preserve">  中共天津市滨海新区委员会督查室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</si>
  <si>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</si>
  <si>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</si>
  <si>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</si>
  <si>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</si>
  <si>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</si>
  <si>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</si>
  <si>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</si>
  <si>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</si>
  <si>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</si>
  <si>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</si>
  <si>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</si>
  <si>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</si>
  <si>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2013101</t>
  </si>
  <si>
    <t xml:space="preserve">    582101</t>
  </si>
  <si>
    <t xml:space="preserve">    行政运行（党委办公厅（室）及相关机构事务）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</si>
  <si>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</si>
  <si>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</si>
  <si>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</si>
  <si>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</si>
  <si>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</si>
  <si>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</si>
  <si>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</si>
  <si>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</si>
  <si>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</si>
  <si>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</si>
  <si>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</si>
  <si>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</si>
  <si>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</si>
  <si>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</si>
  <si>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</si>
  <si>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</si>
  <si>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201</t>
  </si>
  <si>
    <t xml:space="preserve">  一般公共服务支出</t>
  </si>
  <si>
    <t xml:space="preserve">  31</t>
  </si>
  <si>
    <t xml:space="preserve">    党委办公厅（室）及相关机构事务</t>
  </si>
  <si>
    <t xml:space="preserve">    01</t>
  </si>
  <si>
    <t xml:space="preserve">      行政运行（党委办公厅（室）及相关机构事务）</t>
  </si>
  <si>
    <t xml:space="preserve">      2013101</t>
  </si>
  <si>
    <t xml:space="preserve">        中共天津市滨海新区委员会督查室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</si>
  <si>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</si>
  <si>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</si>
  <si>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</si>
  <si>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</si>
  <si>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</si>
  <si>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</si>
  <si>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</si>
  <si>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</si>
  <si>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</si>
  <si>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</si>
  <si>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</si>
  <si>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</si>
  <si>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</si>
  <si>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</si>
  <si>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</si>
  <si>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</si>
  <si>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</si>
  <si>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</si>
  <si>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</si>
  <si>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</si>
  <si>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</si>
  <si>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</si>
  <si>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</si>
  <si>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</si>
  <si>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</si>
  <si>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</si>
  <si>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</si>
  <si>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</si>
  <si>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</si>
  <si>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</si>
  <si>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</si>
  <si>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</si>
  <si>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</si>
  <si>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</si>
  <si>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</si>
  <si>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</si>
  <si>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</si>
  <si>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</si>
  <si>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</si>
  <si>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</si>
  <si>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</si>
  <si>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</si>
  <si>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</si>
  <si>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</si>
  <si>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</si>
  <si>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</si>
  <si>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</si>
  <si>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</si>
  <si>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</si>
  <si>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</si>
  <si>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>50202</t>
  </si>
  <si>
    <t>会议费</t>
  </si>
  <si>
    <t xml:space="preserve">  30217</t>
  </si>
  <si>
    <t xml:space="preserve">  公务接待费</t>
  </si>
  <si>
    <t>50206</t>
  </si>
  <si>
    <t>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</si>
  <si>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</si>
  <si>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</si>
  <si>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</si>
  <si>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</si>
  <si>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</si>
  <si>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</si>
  <si>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</si>
  <si>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</si>
  <si>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</si>
  <si>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</si>
  <si>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</si>
  <si>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</si>
  <si>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</si>
  <si>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</si>
  <si>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</si>
  <si>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</si>
  <si>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30309</t>
  </si>
  <si>
    <t xml:space="preserve">  奖励金</t>
  </si>
  <si>
    <t>50901</t>
  </si>
  <si>
    <t>社会福利和救助</t>
  </si>
  <si>
    <t>预算07表</t>
  </si>
  <si>
    <t>2024  年  财  政  拨  款  政  府  性  基  金  预  算  支  出  预  算  表</t>
  </si>
  <si>
    <t>本年政府性基金预算支出</t>
  </si>
  <si>
    <t>注：本表为空表</t>
  </si>
  <si>
    <t>预算表08表</t>
  </si>
  <si>
    <t>2024 年 财 政 拨 款 一 般 公 共 预 算 “三 公” 经 费 支 出 预 算 表</t>
  </si>
  <si>
    <t>部门名称:中共天津市滨海新区委员会督查室</t>
  </si>
  <si>
    <t>“三公”经费合计</t>
  </si>
  <si>
    <t>因公出国（境）费</t>
  </si>
  <si>
    <t>公务用车购置及运行维护费</t>
  </si>
  <si>
    <t>小  计</t>
  </si>
  <si>
    <t>公务用车购置费</t>
  </si>
  <si>
    <t>公务用车运行维护费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</si>
  <si>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</si>
  <si>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</si>
  <si>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</si>
  <si>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</si>
  <si>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</si>
  <si>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商品和服务支出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</si>
  <si>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</si>
  <si>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</si>
  <si>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</si>
  <si>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</si>
  <si>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</si>
  <si>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智慧滨海督查平台建设经费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</si>
</sst>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0"/>
    </font>
    <font>
      <sz val="12"/>
      <color indexed="10"/>
      <name val="宋体"/>
      <family val="0"/>
    </font>
    <font>
      <sz val="16"/>
      <name val="微软雅黑"/>
      <family val="0"/>
    </font>
    <font>
      <sz val="10"/>
      <name val="MS Sans Serif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176" fontId="23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177" fontId="2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9" fontId="2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8" fontId="23" fillId="0" borderId="0" applyFont="0" applyFill="0" applyBorder="0" applyAlignment="0" applyProtection="0"/>
    <xf numFmtId="0" fontId="31" fillId="26" borderId="0" applyNumberFormat="0" applyBorder="0" applyAlignment="0" applyProtection="0"/>
    <xf numFmtId="179" fontId="23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right"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>
      <alignment horizontal="righ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60" workbookViewId="0" topLeftCell="A1">
      <selection activeCell="A33" sqref="A33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4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2"/>
      <c r="C1" s="22"/>
      <c r="D1" s="22"/>
      <c r="E1" s="22"/>
      <c r="F1" s="127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19.5" customHeight="1">
      <c r="A2" s="180" t="s">
        <v>1</v>
      </c>
      <c r="B2" s="180"/>
      <c r="C2" s="180"/>
      <c r="D2" s="180"/>
      <c r="E2" s="180"/>
      <c r="F2" s="180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</row>
    <row r="3" spans="1:253" ht="13.5" customHeight="1">
      <c r="A3" s="97" t="s">
        <v>2</v>
      </c>
      <c r="C3" s="98"/>
      <c r="D3" s="99"/>
      <c r="E3" s="94"/>
      <c r="F3" s="52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5" customHeight="1">
      <c r="A4" s="42" t="s">
        <v>4</v>
      </c>
      <c r="B4" s="42"/>
      <c r="C4" s="42" t="s">
        <v>5</v>
      </c>
      <c r="D4" s="42"/>
      <c r="E4" s="42"/>
      <c r="F4" s="42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</row>
    <row r="5" spans="1:252" ht="15" customHeight="1">
      <c r="A5" s="42" t="s">
        <v>6</v>
      </c>
      <c r="B5" s="42" t="s">
        <v>7</v>
      </c>
      <c r="C5" s="100" t="s">
        <v>8</v>
      </c>
      <c r="D5" s="42" t="s">
        <v>7</v>
      </c>
      <c r="E5" s="100" t="s">
        <v>9</v>
      </c>
      <c r="F5" s="42" t="s">
        <v>7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</row>
    <row r="6" spans="1:252" ht="15" customHeight="1">
      <c r="A6" s="181" t="s">
        <v>10</v>
      </c>
      <c r="B6" s="110">
        <v>679.11</v>
      </c>
      <c r="C6" s="182" t="s">
        <v>11</v>
      </c>
      <c r="D6" s="110">
        <v>679.11</v>
      </c>
      <c r="E6" s="182" t="s">
        <v>12</v>
      </c>
      <c r="F6" s="110">
        <v>620.17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  <c r="IR6" s="141"/>
    </row>
    <row r="7" spans="1:252" ht="15" customHeight="1">
      <c r="A7" s="182" t="s">
        <v>13</v>
      </c>
      <c r="B7" s="110">
        <v>679.11</v>
      </c>
      <c r="C7" s="182" t="s">
        <v>14</v>
      </c>
      <c r="D7" s="110">
        <v>0</v>
      </c>
      <c r="E7" s="182" t="s">
        <v>15</v>
      </c>
      <c r="F7" s="191">
        <v>560.04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</row>
    <row r="8" spans="1:252" ht="15" customHeight="1">
      <c r="A8" s="183" t="s">
        <v>16</v>
      </c>
      <c r="B8" s="110">
        <v>0</v>
      </c>
      <c r="C8" s="182" t="s">
        <v>17</v>
      </c>
      <c r="D8" s="110">
        <v>0</v>
      </c>
      <c r="E8" s="192" t="s">
        <v>18</v>
      </c>
      <c r="F8" s="110">
        <v>60.13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</row>
    <row r="9" spans="1:252" ht="15" customHeight="1">
      <c r="A9" s="183" t="s">
        <v>19</v>
      </c>
      <c r="B9" s="110">
        <v>0</v>
      </c>
      <c r="C9" s="182" t="s">
        <v>20</v>
      </c>
      <c r="D9" s="110">
        <v>0</v>
      </c>
      <c r="E9" s="192" t="s">
        <v>21</v>
      </c>
      <c r="F9" s="193">
        <v>58.94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</row>
    <row r="10" spans="1:252" ht="15" customHeight="1">
      <c r="A10" s="183" t="s">
        <v>22</v>
      </c>
      <c r="B10" s="110">
        <v>0</v>
      </c>
      <c r="C10" s="182" t="s">
        <v>23</v>
      </c>
      <c r="D10" s="110">
        <v>0</v>
      </c>
      <c r="E10" s="182" t="s">
        <v>24</v>
      </c>
      <c r="F10" s="110">
        <v>0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</row>
    <row r="11" spans="1:252" ht="15" customHeight="1">
      <c r="A11" s="183" t="s">
        <v>25</v>
      </c>
      <c r="B11" s="110">
        <v>0</v>
      </c>
      <c r="C11" s="182" t="s">
        <v>26</v>
      </c>
      <c r="D11" s="110">
        <v>0</v>
      </c>
      <c r="E11" s="182" t="s">
        <v>27</v>
      </c>
      <c r="F11" s="110">
        <v>0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</row>
    <row r="12" spans="1:252" ht="15" customHeight="1">
      <c r="A12" s="183" t="s">
        <v>28</v>
      </c>
      <c r="B12" s="110">
        <v>0</v>
      </c>
      <c r="C12" s="182" t="s">
        <v>29</v>
      </c>
      <c r="D12" s="110">
        <v>0</v>
      </c>
      <c r="E12" s="182" t="s">
        <v>30</v>
      </c>
      <c r="F12" s="110">
        <v>0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</row>
    <row r="13" spans="1:252" ht="15" customHeight="1">
      <c r="A13" s="182" t="s">
        <v>31</v>
      </c>
      <c r="B13" s="110">
        <v>0</v>
      </c>
      <c r="C13" s="182" t="s">
        <v>32</v>
      </c>
      <c r="D13" s="110">
        <v>0</v>
      </c>
      <c r="E13" s="182" t="s">
        <v>33</v>
      </c>
      <c r="F13" s="110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</row>
    <row r="14" spans="1:252" ht="15" customHeight="1">
      <c r="A14" s="183" t="s">
        <v>34</v>
      </c>
      <c r="B14" s="110">
        <v>0</v>
      </c>
      <c r="C14" s="182" t="s">
        <v>35</v>
      </c>
      <c r="D14" s="110">
        <v>0</v>
      </c>
      <c r="E14" s="192" t="s">
        <v>36</v>
      </c>
      <c r="F14" s="110">
        <v>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</row>
    <row r="15" spans="1:252" ht="15" customHeight="1">
      <c r="A15" s="183" t="s">
        <v>37</v>
      </c>
      <c r="B15" s="110">
        <v>0</v>
      </c>
      <c r="C15" s="182" t="s">
        <v>38</v>
      </c>
      <c r="D15" s="110">
        <v>0</v>
      </c>
      <c r="E15" s="182"/>
      <c r="F15" s="193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</row>
    <row r="16" spans="1:252" ht="15" customHeight="1">
      <c r="A16" s="183" t="s">
        <v>39</v>
      </c>
      <c r="B16" s="110">
        <v>0</v>
      </c>
      <c r="C16" s="182" t="s">
        <v>40</v>
      </c>
      <c r="D16" s="110">
        <v>0</v>
      </c>
      <c r="E16" s="194"/>
      <c r="F16" s="110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</row>
    <row r="17" spans="1:252" ht="15" customHeight="1">
      <c r="A17" s="183" t="s">
        <v>41</v>
      </c>
      <c r="B17" s="110">
        <v>0</v>
      </c>
      <c r="C17" s="182" t="s">
        <v>42</v>
      </c>
      <c r="D17" s="110">
        <v>0</v>
      </c>
      <c r="E17" s="195"/>
      <c r="F17" s="111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</row>
    <row r="18" spans="1:252" ht="15" customHeight="1">
      <c r="A18" s="183" t="s">
        <v>43</v>
      </c>
      <c r="B18" s="110">
        <v>0</v>
      </c>
      <c r="C18" s="182" t="s">
        <v>44</v>
      </c>
      <c r="D18" s="110">
        <v>0</v>
      </c>
      <c r="E18" s="182"/>
      <c r="F18" s="184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</row>
    <row r="19" spans="1:252" ht="15" customHeight="1">
      <c r="A19" s="183"/>
      <c r="B19" s="184"/>
      <c r="C19" s="182" t="s">
        <v>45</v>
      </c>
      <c r="D19" s="110">
        <v>0</v>
      </c>
      <c r="E19" s="182"/>
      <c r="F19" s="185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</row>
    <row r="20" spans="1:252" ht="15" customHeight="1">
      <c r="A20" s="183"/>
      <c r="B20" s="184"/>
      <c r="C20" s="182" t="s">
        <v>46</v>
      </c>
      <c r="D20" s="110">
        <v>0</v>
      </c>
      <c r="E20" s="182"/>
      <c r="F20" s="185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  <c r="IR20" s="141"/>
    </row>
    <row r="21" spans="1:252" ht="15" customHeight="1">
      <c r="A21" s="183"/>
      <c r="B21" s="184"/>
      <c r="C21" s="182" t="s">
        <v>47</v>
      </c>
      <c r="D21" s="110">
        <v>0</v>
      </c>
      <c r="E21" s="182"/>
      <c r="F21" s="185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</row>
    <row r="22" spans="1:252" ht="15" customHeight="1">
      <c r="A22" s="183"/>
      <c r="B22" s="185"/>
      <c r="C22" s="182" t="s">
        <v>48</v>
      </c>
      <c r="D22" s="110">
        <v>0</v>
      </c>
      <c r="E22" s="182"/>
      <c r="F22" s="185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</row>
    <row r="23" spans="1:252" ht="15" customHeight="1">
      <c r="A23" s="183"/>
      <c r="B23" s="184"/>
      <c r="C23" s="182" t="s">
        <v>49</v>
      </c>
      <c r="D23" s="110">
        <v>0</v>
      </c>
      <c r="E23" s="182"/>
      <c r="F23" s="185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</row>
    <row r="24" spans="1:252" ht="15" customHeight="1">
      <c r="A24" s="183"/>
      <c r="B24" s="185"/>
      <c r="C24" s="182" t="s">
        <v>50</v>
      </c>
      <c r="D24" s="110">
        <v>0</v>
      </c>
      <c r="E24" s="182"/>
      <c r="F24" s="185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</row>
    <row r="25" spans="1:252" ht="15" customHeight="1">
      <c r="A25" s="183"/>
      <c r="B25" s="185"/>
      <c r="C25" s="182" t="s">
        <v>51</v>
      </c>
      <c r="D25" s="110">
        <v>0</v>
      </c>
      <c r="E25" s="182"/>
      <c r="F25" s="185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  <c r="IR25" s="141"/>
    </row>
    <row r="26" spans="1:252" ht="15" customHeight="1">
      <c r="A26" s="183"/>
      <c r="B26" s="184"/>
      <c r="C26" s="182" t="s">
        <v>52</v>
      </c>
      <c r="D26" s="110">
        <v>0</v>
      </c>
      <c r="E26" s="182"/>
      <c r="F26" s="184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</row>
    <row r="27" spans="1:252" ht="15" customHeight="1">
      <c r="A27" s="183"/>
      <c r="B27" s="184"/>
      <c r="C27" s="182" t="s">
        <v>53</v>
      </c>
      <c r="D27" s="110">
        <v>0</v>
      </c>
      <c r="E27" s="182"/>
      <c r="F27" s="184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  <c r="IQ27" s="141"/>
      <c r="IR27" s="141"/>
    </row>
    <row r="28" spans="1:252" ht="15" customHeight="1">
      <c r="A28" s="183"/>
      <c r="B28" s="184"/>
      <c r="C28" s="182" t="s">
        <v>54</v>
      </c>
      <c r="D28" s="110">
        <v>0</v>
      </c>
      <c r="E28" s="182"/>
      <c r="F28" s="184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1"/>
    </row>
    <row r="29" spans="1:252" ht="15" customHeight="1">
      <c r="A29" s="183"/>
      <c r="B29" s="184"/>
      <c r="C29" s="182" t="s">
        <v>55</v>
      </c>
      <c r="D29" s="186">
        <v>0</v>
      </c>
      <c r="E29" s="182"/>
      <c r="F29" s="184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  <c r="IQ29" s="141"/>
      <c r="IR29" s="141"/>
    </row>
    <row r="30" spans="1:252" ht="15" customHeight="1">
      <c r="A30" s="183"/>
      <c r="B30" s="184"/>
      <c r="C30" s="187" t="s">
        <v>56</v>
      </c>
      <c r="D30" s="112">
        <v>0</v>
      </c>
      <c r="E30" s="187"/>
      <c r="F30" s="184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  <c r="IQ30" s="141"/>
      <c r="IR30" s="141"/>
    </row>
    <row r="31" spans="1:252" ht="15" customHeight="1">
      <c r="A31" s="100" t="s">
        <v>57</v>
      </c>
      <c r="B31" s="188">
        <f>B6+B10+B11</f>
        <v>679.11</v>
      </c>
      <c r="C31" s="42" t="s">
        <v>58</v>
      </c>
      <c r="D31" s="42"/>
      <c r="E31" s="42"/>
      <c r="F31" s="196">
        <f>SUM(D6:D30)</f>
        <v>679.11</v>
      </c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  <c r="IQ31" s="141"/>
      <c r="IR31" s="141"/>
    </row>
    <row r="32" spans="1:252" ht="15" customHeight="1">
      <c r="A32" s="183" t="s">
        <v>59</v>
      </c>
      <c r="B32" s="110">
        <v>0</v>
      </c>
      <c r="C32" s="189" t="s">
        <v>60</v>
      </c>
      <c r="D32" s="189"/>
      <c r="E32" s="189"/>
      <c r="F32" s="185">
        <f>B33-F31</f>
        <v>0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</row>
    <row r="33" spans="1:252" ht="15" customHeight="1">
      <c r="A33" s="100" t="s">
        <v>61</v>
      </c>
      <c r="B33" s="190">
        <v>679.11</v>
      </c>
      <c r="C33" s="42" t="s">
        <v>62</v>
      </c>
      <c r="D33" s="42"/>
      <c r="E33" s="42"/>
      <c r="F33" s="197">
        <f>F31+F32</f>
        <v>679.11</v>
      </c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  <c r="IQ33" s="141"/>
      <c r="IR33" s="141"/>
    </row>
    <row r="34" spans="1:252" ht="24.75" customHeight="1">
      <c r="A34" s="123"/>
      <c r="B34" s="124"/>
      <c r="C34" s="123"/>
      <c r="D34" s="124"/>
      <c r="E34" s="123"/>
      <c r="F34" s="123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  <c r="IM34" s="142"/>
      <c r="IN34" s="142"/>
      <c r="IO34" s="142"/>
      <c r="IP34" s="142"/>
      <c r="IQ34" s="142"/>
      <c r="IR34" s="142"/>
    </row>
    <row r="35" spans="1:252" ht="27.75" customHeight="1">
      <c r="A35" s="125"/>
      <c r="B35" s="126"/>
      <c r="C35" s="126"/>
      <c r="D35" s="126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</row>
    <row r="36" spans="1:252" ht="27.75" customHeight="1">
      <c r="A36" s="126"/>
      <c r="B36" s="126"/>
      <c r="C36" s="126"/>
      <c r="D36" s="126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</row>
    <row r="37" spans="1:252" ht="27.75" customHeight="1">
      <c r="A37" s="126"/>
      <c r="B37" s="126"/>
      <c r="C37" s="126"/>
      <c r="D37" s="126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</row>
    <row r="38" spans="1:252" ht="27.75" customHeight="1">
      <c r="A38" s="126"/>
      <c r="B38" s="126"/>
      <c r="C38" s="126"/>
      <c r="D38" s="126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view="pageBreakPreview" zoomScale="60" workbookViewId="0" topLeftCell="A1">
      <selection activeCell="I8" sqref="I8"/>
    </sheetView>
  </sheetViews>
  <sheetFormatPr defaultColWidth="9.16015625" defaultRowHeight="11.25"/>
  <cols>
    <col min="1" max="1" width="18.66015625" style="0" customWidth="1"/>
    <col min="2" max="2" width="14" style="0" customWidth="1"/>
    <col min="3" max="3" width="66.8320312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4.33203125" style="0" customWidth="1"/>
    <col min="11" max="11" width="12" style="0" customWidth="1"/>
    <col min="12" max="12" width="16.16015625" style="0" customWidth="1"/>
    <col min="13" max="13" width="12.8320312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" t="s">
        <v>228</v>
      </c>
    </row>
    <row r="2" spans="1:13" ht="46.5" customHeight="1">
      <c r="A2" s="2" t="s">
        <v>229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15"/>
      <c r="F3" s="15"/>
      <c r="G3" s="15"/>
      <c r="H3" s="16"/>
      <c r="I3" s="16"/>
      <c r="J3" s="16"/>
      <c r="K3" s="16"/>
      <c r="L3" s="16"/>
      <c r="M3" s="16" t="s">
        <v>3</v>
      </c>
    </row>
    <row r="4" spans="1:13" ht="30" customHeight="1">
      <c r="A4" s="4" t="s">
        <v>96</v>
      </c>
      <c r="B4" s="5" t="s">
        <v>65</v>
      </c>
      <c r="C4" s="6" t="s">
        <v>230</v>
      </c>
      <c r="D4" s="6" t="s">
        <v>231</v>
      </c>
      <c r="E4" s="17" t="s">
        <v>232</v>
      </c>
      <c r="F4" s="17"/>
      <c r="G4" s="17"/>
      <c r="H4" s="17"/>
      <c r="I4" s="5" t="s">
        <v>74</v>
      </c>
      <c r="J4" s="5"/>
      <c r="K4" s="5"/>
      <c r="L4" s="5" t="s">
        <v>89</v>
      </c>
      <c r="M4" s="5" t="s">
        <v>72</v>
      </c>
    </row>
    <row r="5" spans="1:13" ht="62.25" customHeight="1">
      <c r="A5" s="7"/>
      <c r="B5" s="5"/>
      <c r="C5" s="6"/>
      <c r="D5" s="6"/>
      <c r="E5" s="5" t="s">
        <v>219</v>
      </c>
      <c r="F5" s="5" t="s">
        <v>76</v>
      </c>
      <c r="G5" s="5" t="s">
        <v>87</v>
      </c>
      <c r="H5" s="7" t="s">
        <v>88</v>
      </c>
      <c r="I5" s="7" t="s">
        <v>76</v>
      </c>
      <c r="J5" s="7" t="s">
        <v>87</v>
      </c>
      <c r="K5" s="7" t="s">
        <v>88</v>
      </c>
      <c r="L5" s="5"/>
      <c r="M5" s="7"/>
    </row>
    <row r="6" spans="1:13" ht="31.5" customHeight="1">
      <c r="A6" s="8"/>
      <c r="B6" s="8"/>
      <c r="C6" s="8" t="s">
        <v>73</v>
      </c>
      <c r="D6" s="8"/>
      <c r="E6" s="18">
        <v>58.94</v>
      </c>
      <c r="F6" s="18">
        <v>58.94</v>
      </c>
      <c r="G6" s="19">
        <v>0</v>
      </c>
      <c r="H6" s="18">
        <v>0</v>
      </c>
      <c r="I6" s="20">
        <v>0</v>
      </c>
      <c r="J6" s="19">
        <v>0</v>
      </c>
      <c r="K6" s="18">
        <v>0</v>
      </c>
      <c r="L6" s="20">
        <v>0</v>
      </c>
      <c r="M6" s="18">
        <v>0</v>
      </c>
    </row>
    <row r="7" spans="1:13" ht="31.5" customHeight="1">
      <c r="A7" s="8"/>
      <c r="B7" s="8" t="s">
        <v>90</v>
      </c>
      <c r="C7" s="8" t="s">
        <v>91</v>
      </c>
      <c r="D7" s="8"/>
      <c r="E7" s="18">
        <v>58.94</v>
      </c>
      <c r="F7" s="18">
        <v>58.94</v>
      </c>
      <c r="G7" s="19">
        <v>0</v>
      </c>
      <c r="H7" s="18">
        <v>0</v>
      </c>
      <c r="I7" s="20">
        <v>0</v>
      </c>
      <c r="J7" s="19">
        <v>0</v>
      </c>
      <c r="K7" s="18">
        <v>0</v>
      </c>
      <c r="L7" s="20">
        <v>0</v>
      </c>
      <c r="M7" s="18">
        <v>0</v>
      </c>
    </row>
    <row r="8" spans="1:13" ht="31.5" customHeight="1">
      <c r="A8" s="8" t="s">
        <v>125</v>
      </c>
      <c r="B8" s="8"/>
      <c r="C8" s="8" t="s">
        <v>126</v>
      </c>
      <c r="D8" s="8"/>
      <c r="E8" s="18">
        <v>58.94</v>
      </c>
      <c r="F8" s="18">
        <v>58.94</v>
      </c>
      <c r="G8" s="19">
        <v>0</v>
      </c>
      <c r="H8" s="18">
        <v>0</v>
      </c>
      <c r="I8" s="20">
        <v>0</v>
      </c>
      <c r="J8" s="19">
        <v>0</v>
      </c>
      <c r="K8" s="18">
        <v>0</v>
      </c>
      <c r="L8" s="20">
        <v>0</v>
      </c>
      <c r="M8" s="18">
        <v>0</v>
      </c>
    </row>
    <row r="9" spans="1:13" ht="31.5" customHeight="1">
      <c r="A9" s="8" t="s">
        <v>127</v>
      </c>
      <c r="B9" s="8"/>
      <c r="C9" s="8" t="s">
        <v>128</v>
      </c>
      <c r="D9" s="8"/>
      <c r="E9" s="18">
        <v>58.94</v>
      </c>
      <c r="F9" s="18">
        <v>58.94</v>
      </c>
      <c r="G9" s="19">
        <v>0</v>
      </c>
      <c r="H9" s="18">
        <v>0</v>
      </c>
      <c r="I9" s="20">
        <v>0</v>
      </c>
      <c r="J9" s="19">
        <v>0</v>
      </c>
      <c r="K9" s="18">
        <v>0</v>
      </c>
      <c r="L9" s="20">
        <v>0</v>
      </c>
      <c r="M9" s="18">
        <v>0</v>
      </c>
    </row>
    <row r="10" spans="1:13" ht="31.5" customHeight="1">
      <c r="A10" s="8" t="s">
        <v>129</v>
      </c>
      <c r="B10" s="8"/>
      <c r="C10" s="8" t="s">
        <v>130</v>
      </c>
      <c r="D10" s="8"/>
      <c r="E10" s="18">
        <v>58.94</v>
      </c>
      <c r="F10" s="18">
        <v>58.94</v>
      </c>
      <c r="G10" s="19">
        <v>0</v>
      </c>
      <c r="H10" s="18">
        <v>0</v>
      </c>
      <c r="I10" s="20">
        <v>0</v>
      </c>
      <c r="J10" s="19">
        <v>0</v>
      </c>
      <c r="K10" s="18">
        <v>0</v>
      </c>
      <c r="L10" s="20">
        <v>0</v>
      </c>
      <c r="M10" s="18">
        <v>0</v>
      </c>
    </row>
    <row r="11" spans="1:13" ht="31.5" customHeight="1">
      <c r="A11" s="8" t="s">
        <v>131</v>
      </c>
      <c r="B11" s="8" t="s">
        <v>92</v>
      </c>
      <c r="C11" s="8" t="s">
        <v>132</v>
      </c>
      <c r="D11" s="8" t="s">
        <v>233</v>
      </c>
      <c r="E11" s="18">
        <v>58.94</v>
      </c>
      <c r="F11" s="18">
        <v>58.94</v>
      </c>
      <c r="G11" s="19">
        <v>0</v>
      </c>
      <c r="H11" s="18">
        <v>0</v>
      </c>
      <c r="I11" s="20">
        <v>0</v>
      </c>
      <c r="J11" s="19">
        <v>0</v>
      </c>
      <c r="K11" s="18">
        <v>0</v>
      </c>
      <c r="L11" s="20">
        <v>0</v>
      </c>
      <c r="M11" s="18">
        <v>0</v>
      </c>
    </row>
    <row r="12" spans="1:13" ht="16.5" customHeight="1">
      <c r="A12" s="9"/>
      <c r="B12" s="10"/>
      <c r="C12" s="11"/>
      <c r="D12" s="10"/>
      <c r="E12" s="10"/>
      <c r="F12" s="11"/>
      <c r="G12" s="11"/>
      <c r="H12" s="11"/>
      <c r="I12" s="11"/>
      <c r="J12" s="11"/>
      <c r="K12" s="11"/>
      <c r="L12" s="11"/>
      <c r="M12" s="11"/>
    </row>
    <row r="13" spans="1:13" ht="16.5" customHeight="1">
      <c r="A13" s="12"/>
      <c r="C13" s="13"/>
      <c r="F13" s="13"/>
      <c r="G13" s="13"/>
      <c r="H13" s="13"/>
      <c r="J13" s="13"/>
      <c r="K13" s="13"/>
      <c r="L13" s="13"/>
      <c r="M13" s="13"/>
    </row>
    <row r="14" spans="1:13" ht="16.5" customHeight="1">
      <c r="A14" s="12"/>
      <c r="C14" s="13"/>
      <c r="F14" s="13"/>
      <c r="G14" s="13"/>
      <c r="J14" s="13"/>
      <c r="M14" s="13"/>
    </row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14"/>
      <c r="B37" s="14"/>
      <c r="C37" s="14"/>
      <c r="D37" s="14"/>
      <c r="E37" s="14"/>
      <c r="F37" s="14"/>
    </row>
    <row r="38" spans="2:6" ht="30" customHeight="1">
      <c r="B38" s="14"/>
      <c r="C38" s="14"/>
      <c r="D38" s="14"/>
      <c r="E38" s="14"/>
      <c r="F38" s="14"/>
    </row>
    <row r="39" spans="1:6" ht="30" customHeight="1">
      <c r="A39" s="14"/>
      <c r="B39" s="14"/>
      <c r="D39" s="14"/>
      <c r="F39" s="14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6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showZeros="0" view="pageBreakPreview" zoomScale="60" workbookViewId="0" topLeftCell="D1">
      <selection activeCell="W9" sqref="W9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62"/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22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27" t="s">
        <v>63</v>
      </c>
      <c r="Y1" s="22"/>
    </row>
    <row r="2" spans="1:25" ht="45.7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79"/>
    </row>
    <row r="3" spans="1:25" ht="39" customHeight="1">
      <c r="A3" s="165" t="s">
        <v>2</v>
      </c>
      <c r="B3" s="99"/>
      <c r="C3" s="99"/>
      <c r="D3" s="99"/>
      <c r="E3" s="99"/>
      <c r="F3" s="173"/>
      <c r="G3" s="173"/>
      <c r="H3" s="173"/>
      <c r="I3" s="173"/>
      <c r="J3" s="173"/>
      <c r="K3" s="173"/>
      <c r="L3" s="32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7" t="s">
        <v>3</v>
      </c>
      <c r="Y3" s="94"/>
    </row>
    <row r="4" spans="1:25" ht="24.75" customHeight="1">
      <c r="A4" s="5" t="s">
        <v>65</v>
      </c>
      <c r="B4" s="166" t="s">
        <v>66</v>
      </c>
      <c r="C4" s="167" t="s">
        <v>67</v>
      </c>
      <c r="D4" s="96" t="s">
        <v>68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176" t="s">
        <v>69</v>
      </c>
      <c r="R4" s="96"/>
      <c r="S4" s="96"/>
      <c r="T4" s="96"/>
      <c r="U4" s="96"/>
      <c r="V4" s="178"/>
      <c r="W4" s="178"/>
      <c r="X4" s="178"/>
      <c r="Y4" s="123"/>
    </row>
    <row r="5" spans="1:25" ht="27.75" customHeight="1">
      <c r="A5" s="5"/>
      <c r="B5" s="166"/>
      <c r="C5" s="66"/>
      <c r="D5" s="168" t="s">
        <v>70</v>
      </c>
      <c r="E5" s="168"/>
      <c r="F5" s="168"/>
      <c r="G5" s="168"/>
      <c r="H5" s="174" t="s">
        <v>71</v>
      </c>
      <c r="I5" s="95" t="s">
        <v>72</v>
      </c>
      <c r="J5" s="95"/>
      <c r="K5" s="95"/>
      <c r="L5" s="95"/>
      <c r="M5" s="95"/>
      <c r="N5" s="95"/>
      <c r="O5" s="95"/>
      <c r="P5" s="95"/>
      <c r="Q5" s="95" t="s">
        <v>73</v>
      </c>
      <c r="R5" s="96" t="s">
        <v>74</v>
      </c>
      <c r="S5" s="96"/>
      <c r="T5" s="96"/>
      <c r="U5" s="96"/>
      <c r="V5" s="96" t="s">
        <v>75</v>
      </c>
      <c r="W5" s="96"/>
      <c r="X5" s="96"/>
      <c r="Y5" s="161"/>
    </row>
    <row r="6" spans="1:25" ht="90.75" customHeight="1">
      <c r="A6" s="5"/>
      <c r="B6" s="166"/>
      <c r="C6" s="69"/>
      <c r="D6" s="80" t="s">
        <v>73</v>
      </c>
      <c r="E6" s="80" t="s">
        <v>76</v>
      </c>
      <c r="F6" s="80" t="s">
        <v>77</v>
      </c>
      <c r="G6" s="80" t="s">
        <v>78</v>
      </c>
      <c r="H6" s="80"/>
      <c r="I6" s="95" t="s">
        <v>73</v>
      </c>
      <c r="J6" s="95" t="s">
        <v>79</v>
      </c>
      <c r="K6" s="95" t="s">
        <v>80</v>
      </c>
      <c r="L6" s="95" t="s">
        <v>81</v>
      </c>
      <c r="M6" s="95" t="s">
        <v>82</v>
      </c>
      <c r="N6" s="95" t="s">
        <v>83</v>
      </c>
      <c r="O6" s="95" t="s">
        <v>84</v>
      </c>
      <c r="P6" s="95" t="s">
        <v>85</v>
      </c>
      <c r="Q6" s="95"/>
      <c r="R6" s="95" t="s">
        <v>86</v>
      </c>
      <c r="S6" s="95" t="s">
        <v>76</v>
      </c>
      <c r="T6" s="95" t="s">
        <v>87</v>
      </c>
      <c r="U6" s="95" t="s">
        <v>88</v>
      </c>
      <c r="V6" s="95" t="s">
        <v>86</v>
      </c>
      <c r="W6" s="95" t="s">
        <v>89</v>
      </c>
      <c r="X6" s="95" t="s">
        <v>72</v>
      </c>
      <c r="Y6" s="161"/>
    </row>
    <row r="7" spans="1:27" ht="34.5" customHeight="1">
      <c r="A7" s="169"/>
      <c r="B7" s="169" t="s">
        <v>73</v>
      </c>
      <c r="C7" s="170">
        <v>679.11</v>
      </c>
      <c r="D7" s="170">
        <v>679.11</v>
      </c>
      <c r="E7" s="170">
        <v>679.11</v>
      </c>
      <c r="F7" s="170">
        <v>0</v>
      </c>
      <c r="G7" s="170">
        <v>0</v>
      </c>
      <c r="H7" s="175">
        <v>0</v>
      </c>
      <c r="I7" s="170">
        <v>0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  <c r="Q7" s="170">
        <v>0</v>
      </c>
      <c r="R7" s="170">
        <v>0</v>
      </c>
      <c r="S7" s="170">
        <v>0</v>
      </c>
      <c r="T7" s="170">
        <v>0</v>
      </c>
      <c r="U7" s="170">
        <v>0</v>
      </c>
      <c r="V7" s="170">
        <v>0</v>
      </c>
      <c r="W7" s="170">
        <v>0</v>
      </c>
      <c r="X7" s="170">
        <v>0</v>
      </c>
      <c r="Y7" s="123"/>
      <c r="Z7" s="13"/>
      <c r="AA7" s="13"/>
    </row>
    <row r="8" spans="1:25" ht="34.5" customHeight="1">
      <c r="A8" s="169" t="s">
        <v>90</v>
      </c>
      <c r="B8" s="169" t="s">
        <v>91</v>
      </c>
      <c r="C8" s="170">
        <v>679.11</v>
      </c>
      <c r="D8" s="170">
        <v>679.11</v>
      </c>
      <c r="E8" s="170">
        <v>679.11</v>
      </c>
      <c r="F8" s="170">
        <v>0</v>
      </c>
      <c r="G8" s="170">
        <v>0</v>
      </c>
      <c r="H8" s="175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70">
        <v>0</v>
      </c>
      <c r="R8" s="170">
        <v>0</v>
      </c>
      <c r="S8" s="170">
        <v>0</v>
      </c>
      <c r="T8" s="170">
        <v>0</v>
      </c>
      <c r="U8" s="170">
        <v>0</v>
      </c>
      <c r="V8" s="170">
        <v>0</v>
      </c>
      <c r="W8" s="170">
        <v>0</v>
      </c>
      <c r="X8" s="170">
        <v>0</v>
      </c>
      <c r="Y8" s="35"/>
    </row>
    <row r="9" spans="1:25" ht="34.5" customHeight="1">
      <c r="A9" s="169" t="s">
        <v>92</v>
      </c>
      <c r="B9" s="169" t="s">
        <v>93</v>
      </c>
      <c r="C9" s="170">
        <v>679.11</v>
      </c>
      <c r="D9" s="170">
        <v>679.11</v>
      </c>
      <c r="E9" s="170">
        <v>679.11</v>
      </c>
      <c r="F9" s="170">
        <v>0</v>
      </c>
      <c r="G9" s="170">
        <v>0</v>
      </c>
      <c r="H9" s="175">
        <v>0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70">
        <v>0</v>
      </c>
      <c r="R9" s="170">
        <v>0</v>
      </c>
      <c r="S9" s="170">
        <v>0</v>
      </c>
      <c r="T9" s="170">
        <v>0</v>
      </c>
      <c r="U9" s="170">
        <v>0</v>
      </c>
      <c r="V9" s="170">
        <v>0</v>
      </c>
      <c r="W9" s="170">
        <v>0</v>
      </c>
      <c r="X9" s="170">
        <v>0</v>
      </c>
      <c r="Y9" s="99"/>
    </row>
    <row r="10" spans="1:25" ht="40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48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99"/>
      <c r="W11" s="35"/>
      <c r="X11" s="35"/>
      <c r="Y11" s="99"/>
    </row>
    <row r="12" spans="1:25" ht="25.5" customHeight="1">
      <c r="A12" s="99"/>
      <c r="B12" s="99"/>
      <c r="C12" s="99"/>
      <c r="D12" s="99"/>
      <c r="E12" s="99"/>
      <c r="F12" s="35"/>
      <c r="G12" s="99"/>
      <c r="H12" s="99"/>
      <c r="I12" s="99"/>
      <c r="J12" s="99"/>
      <c r="K12" s="99"/>
      <c r="L12" s="99"/>
      <c r="M12" s="99"/>
      <c r="N12" s="99"/>
      <c r="O12" s="99"/>
      <c r="P12" s="35"/>
      <c r="Q12" s="99"/>
      <c r="R12" s="99"/>
      <c r="S12" s="99"/>
      <c r="T12" s="35"/>
      <c r="U12" s="99"/>
      <c r="V12" s="99"/>
      <c r="W12" s="99"/>
      <c r="X12" s="99"/>
      <c r="Y12" s="99"/>
    </row>
    <row r="13" spans="1:25" ht="25.5" customHeight="1">
      <c r="A13" s="171"/>
      <c r="B13" s="172"/>
      <c r="D13" s="172"/>
      <c r="E13" s="99"/>
      <c r="F13" s="172"/>
      <c r="G13" s="172"/>
      <c r="H13" s="172"/>
      <c r="I13" s="172"/>
      <c r="J13" s="99"/>
      <c r="K13" s="99"/>
      <c r="L13" s="99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99"/>
    </row>
    <row r="14" spans="1:25" ht="25.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99"/>
      <c r="Y14" s="99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4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view="pageBreakPreview" zoomScale="60" workbookViewId="0" topLeftCell="A1">
      <selection activeCell="I7" sqref="I7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64.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2.66015625" style="0" customWidth="1"/>
    <col min="9" max="10" width="17" style="0" customWidth="1"/>
    <col min="11" max="11" width="16" style="0" customWidth="1"/>
    <col min="12" max="251" width="8" style="0" customWidth="1"/>
  </cols>
  <sheetData>
    <row r="1" spans="1:251" ht="30.75" customHeight="1">
      <c r="A1" s="22"/>
      <c r="B1" s="143"/>
      <c r="C1" s="143"/>
      <c r="D1" s="143"/>
      <c r="E1" s="143"/>
      <c r="F1" s="143"/>
      <c r="G1" s="143"/>
      <c r="H1" s="143"/>
      <c r="I1" s="143"/>
      <c r="J1" s="143"/>
      <c r="K1" s="153" t="s">
        <v>94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</row>
    <row r="2" spans="1:251" ht="45.75" customHeight="1">
      <c r="A2" s="23" t="s">
        <v>95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54"/>
      <c r="M2" s="157"/>
      <c r="N2" s="157"/>
      <c r="O2" s="157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</row>
    <row r="3" spans="1:251" ht="33" customHeight="1">
      <c r="A3" s="144" t="s">
        <v>2</v>
      </c>
      <c r="F3" s="152"/>
      <c r="G3" s="152"/>
      <c r="H3" s="152"/>
      <c r="I3" s="152"/>
      <c r="J3" s="152"/>
      <c r="K3" s="30" t="s">
        <v>3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</row>
    <row r="4" spans="1:251" ht="61.5" customHeight="1">
      <c r="A4" s="145" t="s">
        <v>96</v>
      </c>
      <c r="B4" s="5" t="s">
        <v>65</v>
      </c>
      <c r="C4" s="5" t="s">
        <v>97</v>
      </c>
      <c r="D4" s="85" t="s">
        <v>98</v>
      </c>
      <c r="E4" s="85" t="s">
        <v>99</v>
      </c>
      <c r="F4" s="7" t="s">
        <v>100</v>
      </c>
      <c r="G4" s="7" t="s">
        <v>101</v>
      </c>
      <c r="H4" s="7" t="s">
        <v>102</v>
      </c>
      <c r="I4" s="7" t="s">
        <v>103</v>
      </c>
      <c r="J4" s="7" t="s">
        <v>104</v>
      </c>
      <c r="K4" s="7" t="s">
        <v>105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</row>
    <row r="5" spans="1:251" ht="45" customHeight="1">
      <c r="A5" s="70"/>
      <c r="B5" s="70"/>
      <c r="C5" s="146" t="s">
        <v>73</v>
      </c>
      <c r="D5" s="18">
        <v>679.11</v>
      </c>
      <c r="E5" s="18">
        <v>620.17</v>
      </c>
      <c r="F5" s="18">
        <v>58.94</v>
      </c>
      <c r="G5" s="18">
        <v>0</v>
      </c>
      <c r="H5" s="18">
        <v>0</v>
      </c>
      <c r="I5" s="18">
        <v>0</v>
      </c>
      <c r="J5" s="155">
        <v>0</v>
      </c>
      <c r="K5" s="18">
        <v>0</v>
      </c>
      <c r="L5" s="156"/>
      <c r="M5" s="159"/>
      <c r="N5" s="160"/>
      <c r="O5" s="160"/>
      <c r="P5" s="11"/>
      <c r="Q5" s="11"/>
      <c r="R5" s="11"/>
      <c r="S5" s="11"/>
      <c r="T5" s="11"/>
      <c r="U5" s="11"/>
      <c r="V5" s="11"/>
      <c r="W5" s="11"/>
      <c r="X5" s="1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12" ht="45" customHeight="1">
      <c r="A6" s="70"/>
      <c r="B6" s="70" t="s">
        <v>90</v>
      </c>
      <c r="C6" s="146" t="s">
        <v>91</v>
      </c>
      <c r="D6" s="18">
        <v>679.11</v>
      </c>
      <c r="E6" s="18">
        <v>620.17</v>
      </c>
      <c r="F6" s="18">
        <v>58.94</v>
      </c>
      <c r="G6" s="18">
        <v>0</v>
      </c>
      <c r="H6" s="18">
        <v>0</v>
      </c>
      <c r="I6" s="18">
        <v>0</v>
      </c>
      <c r="J6" s="155">
        <v>0</v>
      </c>
      <c r="K6" s="18">
        <v>0</v>
      </c>
      <c r="L6" s="13"/>
    </row>
    <row r="7" spans="1:251" ht="45" customHeight="1">
      <c r="A7" s="70"/>
      <c r="B7" s="70" t="s">
        <v>92</v>
      </c>
      <c r="C7" s="146" t="s">
        <v>93</v>
      </c>
      <c r="D7" s="18">
        <v>679.11</v>
      </c>
      <c r="E7" s="18">
        <v>620.17</v>
      </c>
      <c r="F7" s="18">
        <v>58.94</v>
      </c>
      <c r="G7" s="18">
        <v>0</v>
      </c>
      <c r="H7" s="18">
        <v>0</v>
      </c>
      <c r="I7" s="18">
        <v>0</v>
      </c>
      <c r="J7" s="155">
        <v>0</v>
      </c>
      <c r="K7" s="18">
        <v>0</v>
      </c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</row>
    <row r="8" spans="1:251" ht="45" customHeight="1">
      <c r="A8" s="70" t="s">
        <v>106</v>
      </c>
      <c r="B8" s="70" t="s">
        <v>107</v>
      </c>
      <c r="C8" s="146" t="s">
        <v>108</v>
      </c>
      <c r="D8" s="18">
        <v>679.11</v>
      </c>
      <c r="E8" s="18">
        <v>620.17</v>
      </c>
      <c r="F8" s="18">
        <v>58.94</v>
      </c>
      <c r="G8" s="18">
        <v>0</v>
      </c>
      <c r="H8" s="18">
        <v>0</v>
      </c>
      <c r="I8" s="18">
        <v>0</v>
      </c>
      <c r="J8" s="155">
        <v>0</v>
      </c>
      <c r="K8" s="18">
        <v>0</v>
      </c>
      <c r="N8" s="13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</row>
    <row r="9" spans="4:251" ht="24.75" customHeight="1">
      <c r="D9" s="147"/>
      <c r="E9" s="147"/>
      <c r="F9" s="147"/>
      <c r="G9" s="147"/>
      <c r="H9" s="147"/>
      <c r="I9" s="151"/>
      <c r="J9" s="13"/>
      <c r="K9" s="147"/>
      <c r="L9" s="13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</row>
    <row r="10" spans="1:251" ht="16.5" customHeight="1">
      <c r="A10" s="148"/>
      <c r="B10" s="148"/>
      <c r="C10" s="148"/>
      <c r="D10" s="149"/>
      <c r="E10" s="149"/>
      <c r="F10" s="149"/>
      <c r="G10" s="149"/>
      <c r="H10" s="149"/>
      <c r="I10" s="149"/>
      <c r="J10" s="149"/>
      <c r="K10" s="147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</row>
    <row r="11" spans="1:251" ht="16.5" customHeight="1">
      <c r="A11" s="150"/>
      <c r="B11" s="148"/>
      <c r="C11" s="148"/>
      <c r="D11" s="151"/>
      <c r="E11" s="149"/>
      <c r="F11" s="149"/>
      <c r="G11" s="149"/>
      <c r="H11" s="147"/>
      <c r="I11" s="147"/>
      <c r="J11" s="147"/>
      <c r="K11" s="147"/>
      <c r="N11" s="13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</row>
    <row r="12" spans="2:251" ht="16.5" customHeight="1">
      <c r="B12" s="13"/>
      <c r="C12" s="148"/>
      <c r="D12" s="149"/>
      <c r="E12" s="147"/>
      <c r="F12" s="149"/>
      <c r="G12" s="149"/>
      <c r="H12" s="147"/>
      <c r="I12" s="147"/>
      <c r="J12" s="147"/>
      <c r="K12" s="147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</row>
    <row r="13" spans="6:251" ht="29.25" customHeight="1">
      <c r="F13" s="148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</row>
    <row r="14" spans="4:251" ht="29.25" customHeight="1">
      <c r="D14" s="13"/>
      <c r="M14" s="13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</row>
    <row r="15" spans="18:251" ht="29.25" customHeight="1"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</row>
    <row r="16" spans="18:251" ht="29.25" customHeight="1"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</row>
    <row r="17" spans="18:251" ht="29.25" customHeight="1"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</row>
    <row r="18" spans="18:251" ht="29.25" customHeight="1"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  <c r="HZ18" s="160"/>
      <c r="IA18" s="160"/>
      <c r="IB18" s="160"/>
      <c r="IC18" s="160"/>
      <c r="ID18" s="160"/>
      <c r="IE18" s="160"/>
      <c r="IF18" s="160"/>
      <c r="IG18" s="160"/>
      <c r="IH18" s="160"/>
      <c r="II18" s="160"/>
      <c r="IJ18" s="160"/>
      <c r="IK18" s="160"/>
      <c r="IL18" s="160"/>
      <c r="IM18" s="160"/>
      <c r="IN18" s="160"/>
      <c r="IO18" s="160"/>
      <c r="IP18" s="160"/>
      <c r="IQ18" s="160"/>
    </row>
    <row r="19" spans="18:251" ht="29.25" customHeight="1"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  <c r="IG19" s="160"/>
      <c r="IH19" s="160"/>
      <c r="II19" s="160"/>
      <c r="IJ19" s="160"/>
      <c r="IK19" s="160"/>
      <c r="IL19" s="160"/>
      <c r="IM19" s="160"/>
      <c r="IN19" s="160"/>
      <c r="IO19" s="160"/>
      <c r="IP19" s="160"/>
      <c r="IQ19" s="160"/>
    </row>
    <row r="20" spans="18:251" ht="29.25" customHeight="1"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  <c r="IG20" s="160"/>
      <c r="IH20" s="160"/>
      <c r="II20" s="160"/>
      <c r="IJ20" s="160"/>
      <c r="IK20" s="160"/>
      <c r="IL20" s="160"/>
      <c r="IM20" s="160"/>
      <c r="IN20" s="160"/>
      <c r="IO20" s="160"/>
      <c r="IP20" s="160"/>
      <c r="IQ20" s="160"/>
    </row>
    <row r="21" spans="18:251" ht="29.25" customHeight="1"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  <c r="HX21" s="160"/>
      <c r="HY21" s="160"/>
      <c r="HZ21" s="160"/>
      <c r="IA21" s="160"/>
      <c r="IB21" s="160"/>
      <c r="IC21" s="160"/>
      <c r="ID21" s="160"/>
      <c r="IE21" s="160"/>
      <c r="IF21" s="160"/>
      <c r="IG21" s="160"/>
      <c r="IH21" s="160"/>
      <c r="II21" s="160"/>
      <c r="IJ21" s="160"/>
      <c r="IK21" s="160"/>
      <c r="IL21" s="160"/>
      <c r="IM21" s="160"/>
      <c r="IN21" s="160"/>
      <c r="IO21" s="160"/>
      <c r="IP21" s="160"/>
      <c r="IQ21" s="160"/>
    </row>
    <row r="22" spans="3:251" ht="29.25" customHeight="1">
      <c r="C22" s="13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 s="160"/>
      <c r="II22" s="160"/>
      <c r="IJ22" s="160"/>
      <c r="IK22" s="160"/>
      <c r="IL22" s="160"/>
      <c r="IM22" s="160"/>
      <c r="IN22" s="160"/>
      <c r="IO22" s="160"/>
      <c r="IP22" s="160"/>
      <c r="IQ22" s="160"/>
    </row>
    <row r="23" spans="18:251" ht="29.25" customHeight="1"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160"/>
      <c r="IK23" s="160"/>
      <c r="IL23" s="160"/>
      <c r="IM23" s="160"/>
      <c r="IN23" s="160"/>
      <c r="IO23" s="160"/>
      <c r="IP23" s="160"/>
      <c r="IQ23" s="160"/>
    </row>
    <row r="24" spans="18:251" ht="27.75" customHeight="1"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160"/>
      <c r="IK24" s="160"/>
      <c r="IL24" s="160"/>
      <c r="IM24" s="160"/>
      <c r="IN24" s="160"/>
      <c r="IO24" s="160"/>
      <c r="IP24" s="160"/>
      <c r="IQ24" s="160"/>
    </row>
    <row r="25" spans="18:251" ht="27.75" customHeight="1"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160"/>
      <c r="IK25" s="160"/>
      <c r="IL25" s="160"/>
      <c r="IM25" s="160"/>
      <c r="IN25" s="160"/>
      <c r="IO25" s="160"/>
      <c r="IP25" s="160"/>
      <c r="IQ25" s="160"/>
    </row>
    <row r="26" spans="18:251" ht="27.75" customHeight="1"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  <c r="IB26" s="160"/>
      <c r="IC26" s="160"/>
      <c r="ID26" s="160"/>
      <c r="IE26" s="160"/>
      <c r="IF26" s="160"/>
      <c r="IG26" s="160"/>
      <c r="IH26" s="160"/>
      <c r="II26" s="160"/>
      <c r="IJ26" s="160"/>
      <c r="IK26" s="160"/>
      <c r="IL26" s="160"/>
      <c r="IM26" s="160"/>
      <c r="IN26" s="160"/>
      <c r="IO26" s="160"/>
      <c r="IP26" s="160"/>
      <c r="IQ26" s="160"/>
    </row>
    <row r="27" spans="18:251" ht="27.75" customHeight="1"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  <c r="IK27" s="161"/>
      <c r="IL27" s="161"/>
      <c r="IM27" s="161"/>
      <c r="IN27" s="161"/>
      <c r="IO27" s="161"/>
      <c r="IP27" s="161"/>
      <c r="IQ27" s="161"/>
    </row>
    <row r="28" spans="18:251" ht="27.75" customHeight="1"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1"/>
      <c r="HM28" s="161"/>
      <c r="HN28" s="161"/>
      <c r="HO28" s="161"/>
      <c r="HP28" s="161"/>
      <c r="HQ28" s="161"/>
      <c r="HR28" s="161"/>
      <c r="HS28" s="161"/>
      <c r="HT28" s="161"/>
      <c r="HU28" s="161"/>
      <c r="HV28" s="161"/>
      <c r="HW28" s="161"/>
      <c r="HX28" s="161"/>
      <c r="HY28" s="161"/>
      <c r="HZ28" s="161"/>
      <c r="IA28" s="161"/>
      <c r="IB28" s="161"/>
      <c r="IC28" s="161"/>
      <c r="ID28" s="161"/>
      <c r="IE28" s="161"/>
      <c r="IF28" s="161"/>
      <c r="IG28" s="161"/>
      <c r="IH28" s="161"/>
      <c r="II28" s="161"/>
      <c r="IJ28" s="161"/>
      <c r="IK28" s="161"/>
      <c r="IL28" s="161"/>
      <c r="IM28" s="161"/>
      <c r="IN28" s="161"/>
      <c r="IO28" s="161"/>
      <c r="IP28" s="161"/>
      <c r="IQ28" s="161"/>
    </row>
    <row r="29" spans="18:251" ht="27.75" customHeight="1"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1"/>
      <c r="HM29" s="161"/>
      <c r="HN29" s="161"/>
      <c r="HO29" s="161"/>
      <c r="HP29" s="161"/>
      <c r="HQ29" s="161"/>
      <c r="HR29" s="161"/>
      <c r="HS29" s="161"/>
      <c r="HT29" s="161"/>
      <c r="HU29" s="161"/>
      <c r="HV29" s="161"/>
      <c r="HW29" s="161"/>
      <c r="HX29" s="161"/>
      <c r="HY29" s="161"/>
      <c r="HZ29" s="161"/>
      <c r="IA29" s="161"/>
      <c r="IB29" s="161"/>
      <c r="IC29" s="161"/>
      <c r="ID29" s="161"/>
      <c r="IE29" s="161"/>
      <c r="IF29" s="161"/>
      <c r="IG29" s="161"/>
      <c r="IH29" s="161"/>
      <c r="II29" s="161"/>
      <c r="IJ29" s="161"/>
      <c r="IK29" s="161"/>
      <c r="IL29" s="161"/>
      <c r="IM29" s="161"/>
      <c r="IN29" s="161"/>
      <c r="IO29" s="161"/>
      <c r="IP29" s="161"/>
      <c r="IQ29" s="161"/>
    </row>
    <row r="30" spans="18:251" ht="27.75" customHeight="1"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61"/>
      <c r="IC30" s="161"/>
      <c r="ID30" s="161"/>
      <c r="IE30" s="161"/>
      <c r="IF30" s="161"/>
      <c r="IG30" s="161"/>
      <c r="IH30" s="161"/>
      <c r="II30" s="161"/>
      <c r="IJ30" s="161"/>
      <c r="IK30" s="161"/>
      <c r="IL30" s="161"/>
      <c r="IM30" s="161"/>
      <c r="IN30" s="161"/>
      <c r="IO30" s="161"/>
      <c r="IP30" s="161"/>
      <c r="IQ30" s="161"/>
    </row>
    <row r="31" spans="18:251" ht="27.75" customHeight="1"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1"/>
      <c r="HM31" s="161"/>
      <c r="HN31" s="161"/>
      <c r="HO31" s="161"/>
      <c r="HP31" s="161"/>
      <c r="HQ31" s="161"/>
      <c r="HR31" s="161"/>
      <c r="HS31" s="161"/>
      <c r="HT31" s="161"/>
      <c r="HU31" s="161"/>
      <c r="HV31" s="161"/>
      <c r="HW31" s="161"/>
      <c r="HX31" s="161"/>
      <c r="HY31" s="161"/>
      <c r="HZ31" s="161"/>
      <c r="IA31" s="161"/>
      <c r="IB31" s="161"/>
      <c r="IC31" s="161"/>
      <c r="ID31" s="161"/>
      <c r="IE31" s="161"/>
      <c r="IF31" s="161"/>
      <c r="IG31" s="161"/>
      <c r="IH31" s="161"/>
      <c r="II31" s="161"/>
      <c r="IJ31" s="161"/>
      <c r="IK31" s="161"/>
      <c r="IL31" s="161"/>
      <c r="IM31" s="161"/>
      <c r="IN31" s="161"/>
      <c r="IO31" s="161"/>
      <c r="IP31" s="161"/>
      <c r="IQ31" s="161"/>
    </row>
    <row r="32" spans="18:251" ht="27.75" customHeight="1"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1"/>
      <c r="HM32" s="161"/>
      <c r="HN32" s="161"/>
      <c r="HO32" s="161"/>
      <c r="HP32" s="161"/>
      <c r="HQ32" s="161"/>
      <c r="HR32" s="161"/>
      <c r="HS32" s="161"/>
      <c r="HT32" s="161"/>
      <c r="HU32" s="161"/>
      <c r="HV32" s="161"/>
      <c r="HW32" s="161"/>
      <c r="HX32" s="161"/>
      <c r="HY32" s="161"/>
      <c r="HZ32" s="161"/>
      <c r="IA32" s="161"/>
      <c r="IB32" s="161"/>
      <c r="IC32" s="161"/>
      <c r="ID32" s="161"/>
      <c r="IE32" s="161"/>
      <c r="IF32" s="161"/>
      <c r="IG32" s="161"/>
      <c r="IH32" s="161"/>
      <c r="II32" s="161"/>
      <c r="IJ32" s="161"/>
      <c r="IK32" s="161"/>
      <c r="IL32" s="161"/>
      <c r="IM32" s="161"/>
      <c r="IN32" s="161"/>
      <c r="IO32" s="161"/>
      <c r="IP32" s="161"/>
      <c r="IQ32" s="161"/>
    </row>
    <row r="33" spans="18:251" ht="27.75" customHeight="1"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  <c r="HZ33" s="161"/>
      <c r="IA33" s="161"/>
      <c r="IB33" s="161"/>
      <c r="IC33" s="161"/>
      <c r="ID33" s="161"/>
      <c r="IE33" s="161"/>
      <c r="IF33" s="161"/>
      <c r="IG33" s="161"/>
      <c r="IH33" s="161"/>
      <c r="II33" s="161"/>
      <c r="IJ33" s="161"/>
      <c r="IK33" s="161"/>
      <c r="IL33" s="161"/>
      <c r="IM33" s="161"/>
      <c r="IN33" s="161"/>
      <c r="IO33" s="161"/>
      <c r="IP33" s="161"/>
      <c r="IQ33" s="161"/>
    </row>
    <row r="34" spans="18:251" ht="27.75" customHeight="1"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  <c r="HZ34" s="161"/>
      <c r="IA34" s="161"/>
      <c r="IB34" s="161"/>
      <c r="IC34" s="161"/>
      <c r="ID34" s="161"/>
      <c r="IE34" s="161"/>
      <c r="IF34" s="161"/>
      <c r="IG34" s="161"/>
      <c r="IH34" s="161"/>
      <c r="II34" s="161"/>
      <c r="IJ34" s="161"/>
      <c r="IK34" s="161"/>
      <c r="IL34" s="161"/>
      <c r="IM34" s="161"/>
      <c r="IN34" s="161"/>
      <c r="IO34" s="161"/>
      <c r="IP34" s="161"/>
      <c r="IQ34" s="161"/>
    </row>
    <row r="35" spans="18:251" ht="27.75" customHeight="1"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61"/>
      <c r="IC35" s="161"/>
      <c r="ID35" s="161"/>
      <c r="IE35" s="161"/>
      <c r="IF35" s="161"/>
      <c r="IG35" s="161"/>
      <c r="IH35" s="161"/>
      <c r="II35" s="161"/>
      <c r="IJ35" s="161"/>
      <c r="IK35" s="161"/>
      <c r="IL35" s="161"/>
      <c r="IM35" s="161"/>
      <c r="IN35" s="161"/>
      <c r="IO35" s="161"/>
      <c r="IP35" s="161"/>
      <c r="IQ35" s="161"/>
    </row>
    <row r="36" spans="18:251" ht="27.75" customHeight="1"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  <c r="GB36" s="161"/>
      <c r="GC36" s="161"/>
      <c r="GD36" s="161"/>
      <c r="GE36" s="161"/>
      <c r="GF36" s="161"/>
      <c r="GG36" s="161"/>
      <c r="GH36" s="161"/>
      <c r="GI36" s="161"/>
      <c r="GJ36" s="161"/>
      <c r="GK36" s="161"/>
      <c r="GL36" s="161"/>
      <c r="GM36" s="161"/>
      <c r="GN36" s="161"/>
      <c r="GO36" s="161"/>
      <c r="GP36" s="161"/>
      <c r="GQ36" s="161"/>
      <c r="GR36" s="161"/>
      <c r="GS36" s="161"/>
      <c r="GT36" s="161"/>
      <c r="GU36" s="161"/>
      <c r="GV36" s="161"/>
      <c r="GW36" s="161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1"/>
      <c r="HM36" s="161"/>
      <c r="HN36" s="161"/>
      <c r="HO36" s="161"/>
      <c r="HP36" s="161"/>
      <c r="HQ36" s="161"/>
      <c r="HR36" s="161"/>
      <c r="HS36" s="161"/>
      <c r="HT36" s="161"/>
      <c r="HU36" s="161"/>
      <c r="HV36" s="161"/>
      <c r="HW36" s="161"/>
      <c r="HX36" s="161"/>
      <c r="HY36" s="161"/>
      <c r="HZ36" s="161"/>
      <c r="IA36" s="161"/>
      <c r="IB36" s="161"/>
      <c r="IC36" s="161"/>
      <c r="ID36" s="161"/>
      <c r="IE36" s="161"/>
      <c r="IF36" s="161"/>
      <c r="IG36" s="161"/>
      <c r="IH36" s="161"/>
      <c r="II36" s="161"/>
      <c r="IJ36" s="161"/>
      <c r="IK36" s="161"/>
      <c r="IL36" s="161"/>
      <c r="IM36" s="161"/>
      <c r="IN36" s="161"/>
      <c r="IO36" s="161"/>
      <c r="IP36" s="161"/>
      <c r="IQ36" s="161"/>
    </row>
    <row r="37" spans="18:251" ht="27.75" customHeight="1"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</row>
    <row r="38" spans="18:251" ht="27.75" customHeight="1"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1"/>
      <c r="IL38" s="161"/>
      <c r="IM38" s="161"/>
      <c r="IN38" s="161"/>
      <c r="IO38" s="161"/>
      <c r="IP38" s="161"/>
      <c r="IQ38" s="161"/>
    </row>
    <row r="39" spans="18:251" ht="27.75" customHeight="1"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  <c r="HZ39" s="161"/>
      <c r="IA39" s="161"/>
      <c r="IB39" s="161"/>
      <c r="IC39" s="161"/>
      <c r="ID39" s="161"/>
      <c r="IE39" s="161"/>
      <c r="IF39" s="161"/>
      <c r="IG39" s="161"/>
      <c r="IH39" s="161"/>
      <c r="II39" s="161"/>
      <c r="IJ39" s="161"/>
      <c r="IK39" s="161"/>
      <c r="IL39" s="161"/>
      <c r="IM39" s="161"/>
      <c r="IN39" s="161"/>
      <c r="IO39" s="161"/>
      <c r="IP39" s="161"/>
      <c r="IQ39" s="161"/>
    </row>
    <row r="40" spans="18:251" ht="27.75" customHeight="1"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1"/>
      <c r="IF40" s="161"/>
      <c r="IG40" s="161"/>
      <c r="IH40" s="161"/>
      <c r="II40" s="161"/>
      <c r="IJ40" s="161"/>
      <c r="IK40" s="161"/>
      <c r="IL40" s="161"/>
      <c r="IM40" s="161"/>
      <c r="IN40" s="161"/>
      <c r="IO40" s="161"/>
      <c r="IP40" s="161"/>
      <c r="IQ40" s="161"/>
    </row>
    <row r="41" spans="18:251" ht="27.75" customHeight="1"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  <c r="IC41" s="161"/>
      <c r="ID41" s="161"/>
      <c r="IE41" s="161"/>
      <c r="IF41" s="161"/>
      <c r="IG41" s="161"/>
      <c r="IH41" s="161"/>
      <c r="II41" s="161"/>
      <c r="IJ41" s="161"/>
      <c r="IK41" s="161"/>
      <c r="IL41" s="161"/>
      <c r="IM41" s="161"/>
      <c r="IN41" s="161"/>
      <c r="IO41" s="161"/>
      <c r="IP41" s="161"/>
      <c r="IQ41" s="161"/>
    </row>
    <row r="42" spans="18:251" ht="27.75" customHeight="1"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</row>
    <row r="43" spans="18:251" ht="27.75" customHeight="1"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</row>
    <row r="44" spans="18:251" ht="27.75" customHeight="1"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  <c r="GG44" s="161"/>
      <c r="GH44" s="161"/>
      <c r="GI44" s="161"/>
      <c r="GJ44" s="161"/>
      <c r="GK44" s="161"/>
      <c r="GL44" s="161"/>
      <c r="GM44" s="161"/>
      <c r="GN44" s="161"/>
      <c r="GO44" s="161"/>
      <c r="GP44" s="161"/>
      <c r="GQ44" s="161"/>
      <c r="GR44" s="161"/>
      <c r="GS44" s="161"/>
      <c r="GT44" s="161"/>
      <c r="GU44" s="161"/>
      <c r="GV44" s="161"/>
      <c r="GW44" s="161"/>
      <c r="GX44" s="161"/>
      <c r="GY44" s="161"/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1"/>
      <c r="HM44" s="161"/>
      <c r="HN44" s="161"/>
      <c r="HO44" s="161"/>
      <c r="HP44" s="161"/>
      <c r="HQ44" s="161"/>
      <c r="HR44" s="161"/>
      <c r="HS44" s="16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61"/>
      <c r="IL44" s="161"/>
      <c r="IM44" s="161"/>
      <c r="IN44" s="161"/>
      <c r="IO44" s="161"/>
      <c r="IP44" s="161"/>
      <c r="IQ44" s="161"/>
    </row>
    <row r="45" spans="18:251" ht="27.75" customHeight="1"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</row>
    <row r="46" spans="18:251" ht="27.75" customHeight="1"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1"/>
      <c r="GC46" s="161"/>
      <c r="GD46" s="161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1"/>
      <c r="GP46" s="161"/>
      <c r="GQ46" s="161"/>
      <c r="GR46" s="161"/>
      <c r="GS46" s="161"/>
      <c r="GT46" s="161"/>
      <c r="GU46" s="161"/>
      <c r="GV46" s="161"/>
      <c r="GW46" s="161"/>
      <c r="GX46" s="161"/>
      <c r="GY46" s="161"/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1"/>
      <c r="HM46" s="161"/>
      <c r="HN46" s="161"/>
      <c r="HO46" s="161"/>
      <c r="HP46" s="161"/>
      <c r="HQ46" s="161"/>
      <c r="HR46" s="161"/>
      <c r="HS46" s="161"/>
      <c r="HT46" s="161"/>
      <c r="HU46" s="161"/>
      <c r="HV46" s="161"/>
      <c r="HW46" s="161"/>
      <c r="HX46" s="161"/>
      <c r="HY46" s="161"/>
      <c r="HZ46" s="161"/>
      <c r="IA46" s="161"/>
      <c r="IB46" s="161"/>
      <c r="IC46" s="161"/>
      <c r="ID46" s="161"/>
      <c r="IE46" s="161"/>
      <c r="IF46" s="161"/>
      <c r="IG46" s="161"/>
      <c r="IH46" s="161"/>
      <c r="II46" s="161"/>
      <c r="IJ46" s="161"/>
      <c r="IK46" s="161"/>
      <c r="IL46" s="161"/>
      <c r="IM46" s="161"/>
      <c r="IN46" s="161"/>
      <c r="IO46" s="161"/>
      <c r="IP46" s="161"/>
      <c r="IQ46" s="161"/>
    </row>
    <row r="47" spans="18:251" ht="27.75" customHeight="1"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  <c r="GB47" s="161"/>
      <c r="GC47" s="161"/>
      <c r="GD47" s="161"/>
      <c r="GE47" s="161"/>
      <c r="GF47" s="161"/>
      <c r="GG47" s="161"/>
      <c r="GH47" s="161"/>
      <c r="GI47" s="161"/>
      <c r="GJ47" s="161"/>
      <c r="GK47" s="161"/>
      <c r="GL47" s="161"/>
      <c r="GM47" s="161"/>
      <c r="GN47" s="161"/>
      <c r="GO47" s="161"/>
      <c r="GP47" s="161"/>
      <c r="GQ47" s="161"/>
      <c r="GR47" s="161"/>
      <c r="GS47" s="161"/>
      <c r="GT47" s="161"/>
      <c r="GU47" s="161"/>
      <c r="GV47" s="161"/>
      <c r="GW47" s="161"/>
      <c r="GX47" s="161"/>
      <c r="GY47" s="161"/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1"/>
      <c r="HM47" s="161"/>
      <c r="HN47" s="161"/>
      <c r="HO47" s="161"/>
      <c r="HP47" s="161"/>
      <c r="HQ47" s="161"/>
      <c r="HR47" s="161"/>
      <c r="HS47" s="161"/>
      <c r="HT47" s="161"/>
      <c r="HU47" s="161"/>
      <c r="HV47" s="161"/>
      <c r="HW47" s="161"/>
      <c r="HX47" s="161"/>
      <c r="HY47" s="161"/>
      <c r="HZ47" s="161"/>
      <c r="IA47" s="161"/>
      <c r="IB47" s="161"/>
      <c r="IC47" s="161"/>
      <c r="ID47" s="161"/>
      <c r="IE47" s="161"/>
      <c r="IF47" s="161"/>
      <c r="IG47" s="161"/>
      <c r="IH47" s="161"/>
      <c r="II47" s="161"/>
      <c r="IJ47" s="161"/>
      <c r="IK47" s="161"/>
      <c r="IL47" s="161"/>
      <c r="IM47" s="161"/>
      <c r="IN47" s="161"/>
      <c r="IO47" s="161"/>
      <c r="IP47" s="161"/>
      <c r="IQ47" s="161"/>
    </row>
    <row r="48" spans="18:251" ht="27.75" customHeight="1"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  <c r="FP48" s="161"/>
      <c r="FQ48" s="161"/>
      <c r="FR48" s="161"/>
      <c r="FS48" s="161"/>
      <c r="FT48" s="161"/>
      <c r="FU48" s="161"/>
      <c r="FV48" s="161"/>
      <c r="FW48" s="161"/>
      <c r="FX48" s="161"/>
      <c r="FY48" s="161"/>
      <c r="FZ48" s="161"/>
      <c r="GA48" s="161"/>
      <c r="GB48" s="161"/>
      <c r="GC48" s="161"/>
      <c r="GD48" s="161"/>
      <c r="GE48" s="161"/>
      <c r="GF48" s="161"/>
      <c r="GG48" s="161"/>
      <c r="GH48" s="161"/>
      <c r="GI48" s="161"/>
      <c r="GJ48" s="161"/>
      <c r="GK48" s="161"/>
      <c r="GL48" s="161"/>
      <c r="GM48" s="161"/>
      <c r="GN48" s="161"/>
      <c r="GO48" s="161"/>
      <c r="GP48" s="161"/>
      <c r="GQ48" s="161"/>
      <c r="GR48" s="161"/>
      <c r="GS48" s="161"/>
      <c r="GT48" s="161"/>
      <c r="GU48" s="161"/>
      <c r="GV48" s="161"/>
      <c r="GW48" s="161"/>
      <c r="GX48" s="161"/>
      <c r="GY48" s="161"/>
      <c r="GZ48" s="161"/>
      <c r="HA48" s="161"/>
      <c r="HB48" s="161"/>
      <c r="HC48" s="161"/>
      <c r="HD48" s="161"/>
      <c r="HE48" s="161"/>
      <c r="HF48" s="161"/>
      <c r="HG48" s="161"/>
      <c r="HH48" s="161"/>
      <c r="HI48" s="161"/>
      <c r="HJ48" s="161"/>
      <c r="HK48" s="161"/>
      <c r="HL48" s="161"/>
      <c r="HM48" s="161"/>
      <c r="HN48" s="161"/>
      <c r="HO48" s="161"/>
      <c r="HP48" s="161"/>
      <c r="HQ48" s="161"/>
      <c r="HR48" s="161"/>
      <c r="HS48" s="161"/>
      <c r="HT48" s="161"/>
      <c r="HU48" s="161"/>
      <c r="HV48" s="161"/>
      <c r="HW48" s="161"/>
      <c r="HX48" s="161"/>
      <c r="HY48" s="161"/>
      <c r="HZ48" s="161"/>
      <c r="IA48" s="161"/>
      <c r="IB48" s="161"/>
      <c r="IC48" s="161"/>
      <c r="ID48" s="161"/>
      <c r="IE48" s="161"/>
      <c r="IF48" s="161"/>
      <c r="IG48" s="161"/>
      <c r="IH48" s="161"/>
      <c r="II48" s="161"/>
      <c r="IJ48" s="161"/>
      <c r="IK48" s="161"/>
      <c r="IL48" s="161"/>
      <c r="IM48" s="161"/>
      <c r="IN48" s="161"/>
      <c r="IO48" s="161"/>
      <c r="IP48" s="161"/>
      <c r="IQ48" s="161"/>
    </row>
    <row r="49" spans="18:251" ht="27.75" customHeight="1"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1"/>
      <c r="GC49" s="161"/>
      <c r="GD49" s="161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1"/>
      <c r="GP49" s="161"/>
      <c r="GQ49" s="161"/>
      <c r="GR49" s="161"/>
      <c r="GS49" s="161"/>
      <c r="GT49" s="161"/>
      <c r="GU49" s="161"/>
      <c r="GV49" s="161"/>
      <c r="GW49" s="161"/>
      <c r="GX49" s="161"/>
      <c r="GY49" s="161"/>
      <c r="GZ49" s="161"/>
      <c r="HA49" s="161"/>
      <c r="HB49" s="161"/>
      <c r="HC49" s="161"/>
      <c r="HD49" s="161"/>
      <c r="HE49" s="161"/>
      <c r="HF49" s="161"/>
      <c r="HG49" s="161"/>
      <c r="HH49" s="161"/>
      <c r="HI49" s="161"/>
      <c r="HJ49" s="161"/>
      <c r="HK49" s="161"/>
      <c r="HL49" s="161"/>
      <c r="HM49" s="161"/>
      <c r="HN49" s="161"/>
      <c r="HO49" s="161"/>
      <c r="HP49" s="161"/>
      <c r="HQ49" s="161"/>
      <c r="HR49" s="161"/>
      <c r="HS49" s="161"/>
      <c r="HT49" s="161"/>
      <c r="HU49" s="161"/>
      <c r="HV49" s="161"/>
      <c r="HW49" s="161"/>
      <c r="HX49" s="161"/>
      <c r="HY49" s="161"/>
      <c r="HZ49" s="161"/>
      <c r="IA49" s="161"/>
      <c r="IB49" s="161"/>
      <c r="IC49" s="161"/>
      <c r="ID49" s="161"/>
      <c r="IE49" s="161"/>
      <c r="IF49" s="161"/>
      <c r="IG49" s="161"/>
      <c r="IH49" s="161"/>
      <c r="II49" s="161"/>
      <c r="IJ49" s="161"/>
      <c r="IK49" s="161"/>
      <c r="IL49" s="161"/>
      <c r="IM49" s="161"/>
      <c r="IN49" s="161"/>
      <c r="IO49" s="161"/>
      <c r="IP49" s="161"/>
      <c r="IQ49" s="161"/>
    </row>
    <row r="50" spans="18:251" ht="27.75" customHeight="1"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  <c r="FP50" s="161"/>
      <c r="FQ50" s="161"/>
      <c r="FR50" s="161"/>
      <c r="FS50" s="161"/>
      <c r="FT50" s="161"/>
      <c r="FU50" s="161"/>
      <c r="FV50" s="161"/>
      <c r="FW50" s="161"/>
      <c r="FX50" s="161"/>
      <c r="FY50" s="161"/>
      <c r="FZ50" s="161"/>
      <c r="GA50" s="161"/>
      <c r="GB50" s="161"/>
      <c r="GC50" s="161"/>
      <c r="GD50" s="161"/>
      <c r="GE50" s="161"/>
      <c r="GF50" s="161"/>
      <c r="GG50" s="161"/>
      <c r="GH50" s="161"/>
      <c r="GI50" s="161"/>
      <c r="GJ50" s="161"/>
      <c r="GK50" s="161"/>
      <c r="GL50" s="161"/>
      <c r="GM50" s="161"/>
      <c r="GN50" s="161"/>
      <c r="GO50" s="161"/>
      <c r="GP50" s="161"/>
      <c r="GQ50" s="161"/>
      <c r="GR50" s="161"/>
      <c r="GS50" s="161"/>
      <c r="GT50" s="161"/>
      <c r="GU50" s="161"/>
      <c r="GV50" s="161"/>
      <c r="GW50" s="161"/>
      <c r="GX50" s="161"/>
      <c r="GY50" s="161"/>
      <c r="GZ50" s="161"/>
      <c r="HA50" s="161"/>
      <c r="HB50" s="161"/>
      <c r="HC50" s="161"/>
      <c r="HD50" s="161"/>
      <c r="HE50" s="161"/>
      <c r="HF50" s="161"/>
      <c r="HG50" s="161"/>
      <c r="HH50" s="161"/>
      <c r="HI50" s="161"/>
      <c r="HJ50" s="161"/>
      <c r="HK50" s="161"/>
      <c r="HL50" s="161"/>
      <c r="HM50" s="161"/>
      <c r="HN50" s="161"/>
      <c r="HO50" s="161"/>
      <c r="HP50" s="161"/>
      <c r="HQ50" s="161"/>
      <c r="HR50" s="161"/>
      <c r="HS50" s="161"/>
      <c r="HT50" s="161"/>
      <c r="HU50" s="161"/>
      <c r="HV50" s="161"/>
      <c r="HW50" s="161"/>
      <c r="HX50" s="161"/>
      <c r="HY50" s="161"/>
      <c r="HZ50" s="161"/>
      <c r="IA50" s="161"/>
      <c r="IB50" s="161"/>
      <c r="IC50" s="161"/>
      <c r="ID50" s="161"/>
      <c r="IE50" s="161"/>
      <c r="IF50" s="161"/>
      <c r="IG50" s="161"/>
      <c r="IH50" s="161"/>
      <c r="II50" s="161"/>
      <c r="IJ50" s="161"/>
      <c r="IK50" s="161"/>
      <c r="IL50" s="161"/>
      <c r="IM50" s="161"/>
      <c r="IN50" s="161"/>
      <c r="IO50" s="161"/>
      <c r="IP50" s="161"/>
      <c r="IQ50" s="161"/>
    </row>
    <row r="51" spans="18:251" ht="27.75" customHeight="1"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IA51" s="161"/>
      <c r="IB51" s="161"/>
      <c r="IC51" s="161"/>
      <c r="ID51" s="161"/>
      <c r="IE51" s="161"/>
      <c r="IF51" s="161"/>
      <c r="IG51" s="161"/>
      <c r="IH51" s="161"/>
      <c r="II51" s="161"/>
      <c r="IJ51" s="161"/>
      <c r="IK51" s="161"/>
      <c r="IL51" s="161"/>
      <c r="IM51" s="161"/>
      <c r="IN51" s="161"/>
      <c r="IO51" s="161"/>
      <c r="IP51" s="161"/>
      <c r="IQ51" s="161"/>
    </row>
    <row r="52" spans="18:251" ht="27.75" customHeight="1"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  <c r="HI52" s="161"/>
      <c r="HJ52" s="161"/>
      <c r="HK52" s="161"/>
      <c r="HL52" s="161"/>
      <c r="HM52" s="161"/>
      <c r="HN52" s="161"/>
      <c r="HO52" s="161"/>
      <c r="HP52" s="161"/>
      <c r="HQ52" s="161"/>
      <c r="HR52" s="161"/>
      <c r="HS52" s="161"/>
      <c r="HT52" s="161"/>
      <c r="HU52" s="161"/>
      <c r="HV52" s="161"/>
      <c r="HW52" s="161"/>
      <c r="HX52" s="161"/>
      <c r="HY52" s="161"/>
      <c r="HZ52" s="161"/>
      <c r="IA52" s="161"/>
      <c r="IB52" s="161"/>
      <c r="IC52" s="161"/>
      <c r="ID52" s="161"/>
      <c r="IE52" s="161"/>
      <c r="IF52" s="161"/>
      <c r="IG52" s="161"/>
      <c r="IH52" s="161"/>
      <c r="II52" s="161"/>
      <c r="IJ52" s="161"/>
      <c r="IK52" s="161"/>
      <c r="IL52" s="161"/>
      <c r="IM52" s="161"/>
      <c r="IN52" s="161"/>
      <c r="IO52" s="161"/>
      <c r="IP52" s="161"/>
      <c r="IQ52" s="161"/>
    </row>
    <row r="53" spans="18:251" ht="27.75" customHeight="1"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  <c r="HZ53" s="161"/>
      <c r="IA53" s="161"/>
      <c r="IB53" s="161"/>
      <c r="IC53" s="161"/>
      <c r="ID53" s="161"/>
      <c r="IE53" s="161"/>
      <c r="IF53" s="161"/>
      <c r="IG53" s="161"/>
      <c r="IH53" s="161"/>
      <c r="II53" s="161"/>
      <c r="IJ53" s="161"/>
      <c r="IK53" s="161"/>
      <c r="IL53" s="161"/>
      <c r="IM53" s="161"/>
      <c r="IN53" s="161"/>
      <c r="IO53" s="161"/>
      <c r="IP53" s="161"/>
      <c r="IQ53" s="161"/>
    </row>
    <row r="54" spans="18:251" ht="27.75" customHeight="1"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  <c r="HZ54" s="161"/>
      <c r="IA54" s="161"/>
      <c r="IB54" s="161"/>
      <c r="IC54" s="161"/>
      <c r="ID54" s="161"/>
      <c r="IE54" s="161"/>
      <c r="IF54" s="161"/>
      <c r="IG54" s="161"/>
      <c r="IH54" s="161"/>
      <c r="II54" s="161"/>
      <c r="IJ54" s="161"/>
      <c r="IK54" s="161"/>
      <c r="IL54" s="161"/>
      <c r="IM54" s="161"/>
      <c r="IN54" s="161"/>
      <c r="IO54" s="161"/>
      <c r="IP54" s="161"/>
      <c r="IQ54" s="161"/>
    </row>
    <row r="55" spans="18:251" ht="27.75" customHeight="1"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  <c r="IM55" s="161"/>
      <c r="IN55" s="161"/>
      <c r="IO55" s="161"/>
      <c r="IP55" s="161"/>
      <c r="IQ55" s="161"/>
    </row>
    <row r="56" spans="18:251" ht="27.75" customHeight="1"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  <c r="IM56" s="161"/>
      <c r="IN56" s="161"/>
      <c r="IO56" s="161"/>
      <c r="IP56" s="161"/>
      <c r="IQ56" s="161"/>
    </row>
    <row r="57" spans="18:251" ht="27.75" customHeight="1"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</row>
    <row r="58" spans="18:251" ht="27.75" customHeight="1"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</row>
    <row r="59" spans="18:251" ht="27.75" customHeight="1"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  <c r="IM59" s="161"/>
      <c r="IN59" s="161"/>
      <c r="IO59" s="161"/>
      <c r="IP59" s="161"/>
      <c r="IQ59" s="161"/>
    </row>
    <row r="60" spans="18:251" ht="27.75" customHeight="1"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1"/>
      <c r="GM60" s="161"/>
      <c r="GN60" s="161"/>
      <c r="GO60" s="161"/>
      <c r="GP60" s="161"/>
      <c r="GQ60" s="161"/>
      <c r="GR60" s="161"/>
      <c r="GS60" s="161"/>
      <c r="GT60" s="161"/>
      <c r="GU60" s="161"/>
      <c r="GV60" s="161"/>
      <c r="GW60" s="161"/>
      <c r="GX60" s="161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61"/>
      <c r="HM60" s="161"/>
      <c r="HN60" s="161"/>
      <c r="HO60" s="161"/>
      <c r="HP60" s="161"/>
      <c r="HQ60" s="161"/>
      <c r="HR60" s="161"/>
      <c r="HS60" s="161"/>
      <c r="HT60" s="161"/>
      <c r="HU60" s="161"/>
      <c r="HV60" s="161"/>
      <c r="HW60" s="161"/>
      <c r="HX60" s="161"/>
      <c r="HY60" s="161"/>
      <c r="HZ60" s="161"/>
      <c r="IA60" s="161"/>
      <c r="IB60" s="161"/>
      <c r="IC60" s="161"/>
      <c r="ID60" s="161"/>
      <c r="IE60" s="161"/>
      <c r="IF60" s="161"/>
      <c r="IG60" s="161"/>
      <c r="IH60" s="161"/>
      <c r="II60" s="161"/>
      <c r="IJ60" s="161"/>
      <c r="IK60" s="161"/>
      <c r="IL60" s="161"/>
      <c r="IM60" s="161"/>
      <c r="IN60" s="161"/>
      <c r="IO60" s="161"/>
      <c r="IP60" s="161"/>
      <c r="IQ60" s="161"/>
    </row>
    <row r="61" spans="18:251" ht="27.75" customHeight="1"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1"/>
      <c r="FH61" s="161"/>
      <c r="FI61" s="161"/>
      <c r="FJ61" s="161"/>
      <c r="FK61" s="161"/>
      <c r="FL61" s="161"/>
      <c r="FM61" s="161"/>
      <c r="FN61" s="161"/>
      <c r="FO61" s="161"/>
      <c r="FP61" s="161"/>
      <c r="FQ61" s="161"/>
      <c r="FR61" s="161"/>
      <c r="FS61" s="161"/>
      <c r="FT61" s="161"/>
      <c r="FU61" s="161"/>
      <c r="FV61" s="161"/>
      <c r="FW61" s="161"/>
      <c r="FX61" s="161"/>
      <c r="FY61" s="161"/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1"/>
      <c r="GM61" s="161"/>
      <c r="GN61" s="161"/>
      <c r="GO61" s="161"/>
      <c r="GP61" s="161"/>
      <c r="GQ61" s="161"/>
      <c r="GR61" s="161"/>
      <c r="GS61" s="161"/>
      <c r="GT61" s="161"/>
      <c r="GU61" s="161"/>
      <c r="GV61" s="161"/>
      <c r="GW61" s="161"/>
      <c r="GX61" s="161"/>
      <c r="GY61" s="161"/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61"/>
      <c r="HM61" s="161"/>
      <c r="HN61" s="161"/>
      <c r="HO61" s="161"/>
      <c r="HP61" s="161"/>
      <c r="HQ61" s="161"/>
      <c r="HR61" s="161"/>
      <c r="HS61" s="161"/>
      <c r="HT61" s="161"/>
      <c r="HU61" s="161"/>
      <c r="HV61" s="161"/>
      <c r="HW61" s="161"/>
      <c r="HX61" s="161"/>
      <c r="HY61" s="161"/>
      <c r="HZ61" s="161"/>
      <c r="IA61" s="161"/>
      <c r="IB61" s="161"/>
      <c r="IC61" s="161"/>
      <c r="ID61" s="161"/>
      <c r="IE61" s="161"/>
      <c r="IF61" s="161"/>
      <c r="IG61" s="161"/>
      <c r="IH61" s="161"/>
      <c r="II61" s="161"/>
      <c r="IJ61" s="161"/>
      <c r="IK61" s="161"/>
      <c r="IL61" s="161"/>
      <c r="IM61" s="161"/>
      <c r="IN61" s="161"/>
      <c r="IO61" s="161"/>
      <c r="IP61" s="161"/>
      <c r="IQ61" s="161"/>
    </row>
    <row r="62" spans="18:251" ht="27.75" customHeight="1"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  <c r="IM62" s="161"/>
      <c r="IN62" s="161"/>
      <c r="IO62" s="161"/>
      <c r="IP62" s="161"/>
      <c r="IQ62" s="161"/>
    </row>
    <row r="63" spans="18:251" ht="27.75" customHeight="1"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  <c r="IM63" s="161"/>
      <c r="IN63" s="161"/>
      <c r="IO63" s="161"/>
      <c r="IP63" s="161"/>
      <c r="IQ63" s="161"/>
    </row>
    <row r="64" spans="18:251" ht="27.75" customHeight="1"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  <c r="HX64" s="161"/>
      <c r="HY64" s="161"/>
      <c r="HZ64" s="161"/>
      <c r="IA64" s="161"/>
      <c r="IB64" s="161"/>
      <c r="IC64" s="161"/>
      <c r="ID64" s="161"/>
      <c r="IE64" s="161"/>
      <c r="IF64" s="161"/>
      <c r="IG64" s="161"/>
      <c r="IH64" s="161"/>
      <c r="II64" s="161"/>
      <c r="IJ64" s="161"/>
      <c r="IK64" s="161"/>
      <c r="IL64" s="161"/>
      <c r="IM64" s="161"/>
      <c r="IN64" s="161"/>
      <c r="IO64" s="161"/>
      <c r="IP64" s="161"/>
      <c r="IQ64" s="161"/>
    </row>
    <row r="65" spans="18:251" ht="27.75" customHeight="1"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161"/>
      <c r="HZ65" s="161"/>
      <c r="IA65" s="161"/>
      <c r="IB65" s="161"/>
      <c r="IC65" s="161"/>
      <c r="ID65" s="161"/>
      <c r="IE65" s="161"/>
      <c r="IF65" s="161"/>
      <c r="IG65" s="161"/>
      <c r="IH65" s="161"/>
      <c r="II65" s="161"/>
      <c r="IJ65" s="161"/>
      <c r="IK65" s="161"/>
      <c r="IL65" s="161"/>
      <c r="IM65" s="161"/>
      <c r="IN65" s="161"/>
      <c r="IO65" s="161"/>
      <c r="IP65" s="161"/>
      <c r="IQ65" s="161"/>
    </row>
    <row r="66" spans="18:251" ht="27.75" customHeight="1"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  <c r="IM66" s="161"/>
      <c r="IN66" s="161"/>
      <c r="IO66" s="161"/>
      <c r="IP66" s="161"/>
      <c r="IQ66" s="161"/>
    </row>
    <row r="67" spans="18:251" ht="27.75" customHeight="1"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1"/>
      <c r="EC67" s="161"/>
      <c r="ED67" s="161"/>
      <c r="EE67" s="161"/>
      <c r="EF67" s="161"/>
      <c r="EG67" s="161"/>
      <c r="EH67" s="161"/>
      <c r="EI67" s="161"/>
      <c r="EJ67" s="161"/>
      <c r="EK67" s="161"/>
      <c r="EL67" s="161"/>
      <c r="EM67" s="161"/>
      <c r="EN67" s="161"/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1"/>
      <c r="FH67" s="161"/>
      <c r="FI67" s="161"/>
      <c r="FJ67" s="161"/>
      <c r="FK67" s="161"/>
      <c r="FL67" s="161"/>
      <c r="FM67" s="161"/>
      <c r="FN67" s="161"/>
      <c r="FO67" s="161"/>
      <c r="FP67" s="161"/>
      <c r="FQ67" s="161"/>
      <c r="FR67" s="161"/>
      <c r="FS67" s="161"/>
      <c r="FT67" s="161"/>
      <c r="FU67" s="161"/>
      <c r="FV67" s="161"/>
      <c r="FW67" s="161"/>
      <c r="FX67" s="161"/>
      <c r="FY67" s="161"/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1"/>
      <c r="GM67" s="161"/>
      <c r="GN67" s="161"/>
      <c r="GO67" s="161"/>
      <c r="GP67" s="161"/>
      <c r="GQ67" s="161"/>
      <c r="GR67" s="161"/>
      <c r="GS67" s="161"/>
      <c r="GT67" s="161"/>
      <c r="GU67" s="161"/>
      <c r="GV67" s="161"/>
      <c r="GW67" s="161"/>
      <c r="GX67" s="161"/>
      <c r="GY67" s="161"/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61"/>
      <c r="HM67" s="161"/>
      <c r="HN67" s="161"/>
      <c r="HO67" s="161"/>
      <c r="HP67" s="161"/>
      <c r="HQ67" s="161"/>
      <c r="HR67" s="161"/>
      <c r="HS67" s="161"/>
      <c r="HT67" s="161"/>
      <c r="HU67" s="161"/>
      <c r="HV67" s="161"/>
      <c r="HW67" s="161"/>
      <c r="HX67" s="161"/>
      <c r="HY67" s="161"/>
      <c r="HZ67" s="161"/>
      <c r="IA67" s="161"/>
      <c r="IB67" s="161"/>
      <c r="IC67" s="161"/>
      <c r="ID67" s="161"/>
      <c r="IE67" s="161"/>
      <c r="IF67" s="161"/>
      <c r="IG67" s="161"/>
      <c r="IH67" s="161"/>
      <c r="II67" s="161"/>
      <c r="IJ67" s="161"/>
      <c r="IK67" s="161"/>
      <c r="IL67" s="161"/>
      <c r="IM67" s="161"/>
      <c r="IN67" s="161"/>
      <c r="IO67" s="161"/>
      <c r="IP67" s="161"/>
      <c r="IQ67" s="161"/>
    </row>
    <row r="68" spans="18:251" ht="27.75" customHeight="1"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/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1"/>
      <c r="GM68" s="161"/>
      <c r="GN68" s="161"/>
      <c r="GO68" s="161"/>
      <c r="GP68" s="161"/>
      <c r="GQ68" s="161"/>
      <c r="GR68" s="161"/>
      <c r="GS68" s="161"/>
      <c r="GT68" s="161"/>
      <c r="GU68" s="161"/>
      <c r="GV68" s="161"/>
      <c r="GW68" s="161"/>
      <c r="GX68" s="161"/>
      <c r="GY68" s="161"/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61"/>
      <c r="HM68" s="161"/>
      <c r="HN68" s="161"/>
      <c r="HO68" s="161"/>
      <c r="HP68" s="161"/>
      <c r="HQ68" s="161"/>
      <c r="HR68" s="161"/>
      <c r="HS68" s="161"/>
      <c r="HT68" s="161"/>
      <c r="HU68" s="161"/>
      <c r="HV68" s="161"/>
      <c r="HW68" s="161"/>
      <c r="HX68" s="161"/>
      <c r="HY68" s="161"/>
      <c r="HZ68" s="161"/>
      <c r="IA68" s="161"/>
      <c r="IB68" s="161"/>
      <c r="IC68" s="161"/>
      <c r="ID68" s="161"/>
      <c r="IE68" s="161"/>
      <c r="IF68" s="161"/>
      <c r="IG68" s="161"/>
      <c r="IH68" s="161"/>
      <c r="II68" s="161"/>
      <c r="IJ68" s="161"/>
      <c r="IK68" s="161"/>
      <c r="IL68" s="161"/>
      <c r="IM68" s="161"/>
      <c r="IN68" s="161"/>
      <c r="IO68" s="161"/>
      <c r="IP68" s="161"/>
      <c r="IQ68" s="161"/>
    </row>
    <row r="69" spans="18:251" ht="27.75" customHeight="1"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  <c r="EF69" s="161"/>
      <c r="EG69" s="161"/>
      <c r="EH69" s="161"/>
      <c r="EI69" s="161"/>
      <c r="EJ69" s="161"/>
      <c r="EK69" s="161"/>
      <c r="EL69" s="161"/>
      <c r="EM69" s="161"/>
      <c r="EN69" s="161"/>
      <c r="EO69" s="161"/>
      <c r="EP69" s="161"/>
      <c r="EQ69" s="161"/>
      <c r="ER69" s="161"/>
      <c r="ES69" s="161"/>
      <c r="ET69" s="161"/>
      <c r="EU69" s="161"/>
      <c r="EV69" s="161"/>
      <c r="EW69" s="161"/>
      <c r="EX69" s="161"/>
      <c r="EY69" s="161"/>
      <c r="EZ69" s="161"/>
      <c r="FA69" s="161"/>
      <c r="FB69" s="161"/>
      <c r="FC69" s="161"/>
      <c r="FD69" s="161"/>
      <c r="FE69" s="161"/>
      <c r="FF69" s="161"/>
      <c r="FG69" s="161"/>
      <c r="FH69" s="161"/>
      <c r="FI69" s="161"/>
      <c r="FJ69" s="161"/>
      <c r="FK69" s="161"/>
      <c r="FL69" s="161"/>
      <c r="FM69" s="161"/>
      <c r="FN69" s="161"/>
      <c r="FO69" s="161"/>
      <c r="FP69" s="161"/>
      <c r="FQ69" s="161"/>
      <c r="FR69" s="161"/>
      <c r="FS69" s="161"/>
      <c r="FT69" s="161"/>
      <c r="FU69" s="161"/>
      <c r="FV69" s="161"/>
      <c r="FW69" s="161"/>
      <c r="FX69" s="161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1"/>
      <c r="GM69" s="161"/>
      <c r="GN69" s="161"/>
      <c r="GO69" s="161"/>
      <c r="GP69" s="161"/>
      <c r="GQ69" s="161"/>
      <c r="GR69" s="161"/>
      <c r="GS69" s="161"/>
      <c r="GT69" s="161"/>
      <c r="GU69" s="161"/>
      <c r="GV69" s="161"/>
      <c r="GW69" s="161"/>
      <c r="GX69" s="161"/>
      <c r="GY69" s="161"/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61"/>
      <c r="HM69" s="161"/>
      <c r="HN69" s="161"/>
      <c r="HO69" s="161"/>
      <c r="HP69" s="161"/>
      <c r="HQ69" s="161"/>
      <c r="HR69" s="161"/>
      <c r="HS69" s="161"/>
      <c r="HT69" s="161"/>
      <c r="HU69" s="161"/>
      <c r="HV69" s="161"/>
      <c r="HW69" s="161"/>
      <c r="HX69" s="161"/>
      <c r="HY69" s="161"/>
      <c r="HZ69" s="161"/>
      <c r="IA69" s="161"/>
      <c r="IB69" s="161"/>
      <c r="IC69" s="161"/>
      <c r="ID69" s="161"/>
      <c r="IE69" s="161"/>
      <c r="IF69" s="161"/>
      <c r="IG69" s="161"/>
      <c r="IH69" s="161"/>
      <c r="II69" s="161"/>
      <c r="IJ69" s="161"/>
      <c r="IK69" s="161"/>
      <c r="IL69" s="161"/>
      <c r="IM69" s="161"/>
      <c r="IN69" s="161"/>
      <c r="IO69" s="161"/>
      <c r="IP69" s="161"/>
      <c r="IQ69" s="161"/>
    </row>
    <row r="70" spans="18:251" ht="27.75" customHeight="1"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1"/>
      <c r="FF70" s="161"/>
      <c r="FG70" s="161"/>
      <c r="FH70" s="161"/>
      <c r="FI70" s="161"/>
      <c r="FJ70" s="161"/>
      <c r="FK70" s="161"/>
      <c r="FL70" s="161"/>
      <c r="FM70" s="161"/>
      <c r="FN70" s="161"/>
      <c r="FO70" s="161"/>
      <c r="FP70" s="161"/>
      <c r="FQ70" s="161"/>
      <c r="FR70" s="161"/>
      <c r="FS70" s="161"/>
      <c r="FT70" s="161"/>
      <c r="FU70" s="161"/>
      <c r="FV70" s="161"/>
      <c r="FW70" s="161"/>
      <c r="FX70" s="161"/>
      <c r="FY70" s="161"/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1"/>
      <c r="GM70" s="161"/>
      <c r="GN70" s="161"/>
      <c r="GO70" s="161"/>
      <c r="GP70" s="161"/>
      <c r="GQ70" s="161"/>
      <c r="GR70" s="161"/>
      <c r="GS70" s="161"/>
      <c r="GT70" s="161"/>
      <c r="GU70" s="161"/>
      <c r="GV70" s="161"/>
      <c r="GW70" s="161"/>
      <c r="GX70" s="161"/>
      <c r="GY70" s="161"/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61"/>
      <c r="HM70" s="161"/>
      <c r="HN70" s="161"/>
      <c r="HO70" s="161"/>
      <c r="HP70" s="161"/>
      <c r="HQ70" s="161"/>
      <c r="HR70" s="161"/>
      <c r="HS70" s="161"/>
      <c r="HT70" s="161"/>
      <c r="HU70" s="161"/>
      <c r="HV70" s="161"/>
      <c r="HW70" s="161"/>
      <c r="HX70" s="161"/>
      <c r="HY70" s="161"/>
      <c r="HZ70" s="161"/>
      <c r="IA70" s="161"/>
      <c r="IB70" s="161"/>
      <c r="IC70" s="161"/>
      <c r="ID70" s="161"/>
      <c r="IE70" s="161"/>
      <c r="IF70" s="161"/>
      <c r="IG70" s="161"/>
      <c r="IH70" s="161"/>
      <c r="II70" s="161"/>
      <c r="IJ70" s="161"/>
      <c r="IK70" s="161"/>
      <c r="IL70" s="161"/>
      <c r="IM70" s="161"/>
      <c r="IN70" s="161"/>
      <c r="IO70" s="161"/>
      <c r="IP70" s="161"/>
      <c r="IQ70" s="161"/>
    </row>
    <row r="71" spans="18:251" ht="27.75" customHeight="1"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161"/>
      <c r="HZ71" s="161"/>
      <c r="IA71" s="161"/>
      <c r="IB71" s="161"/>
      <c r="IC71" s="161"/>
      <c r="ID71" s="161"/>
      <c r="IE71" s="161"/>
      <c r="IF71" s="161"/>
      <c r="IG71" s="161"/>
      <c r="IH71" s="161"/>
      <c r="II71" s="161"/>
      <c r="IJ71" s="161"/>
      <c r="IK71" s="161"/>
      <c r="IL71" s="161"/>
      <c r="IM71" s="161"/>
      <c r="IN71" s="161"/>
      <c r="IO71" s="161"/>
      <c r="IP71" s="161"/>
      <c r="IQ71" s="161"/>
    </row>
    <row r="72" spans="18:251" ht="27.75" customHeight="1"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  <c r="FW72" s="161"/>
      <c r="FX72" s="161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1"/>
      <c r="GM72" s="161"/>
      <c r="GN72" s="161"/>
      <c r="GO72" s="161"/>
      <c r="GP72" s="161"/>
      <c r="GQ72" s="161"/>
      <c r="GR72" s="161"/>
      <c r="GS72" s="161"/>
      <c r="GT72" s="161"/>
      <c r="GU72" s="161"/>
      <c r="GV72" s="161"/>
      <c r="GW72" s="161"/>
      <c r="GX72" s="161"/>
      <c r="GY72" s="161"/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61"/>
      <c r="HM72" s="161"/>
      <c r="HN72" s="161"/>
      <c r="HO72" s="161"/>
      <c r="HP72" s="161"/>
      <c r="HQ72" s="161"/>
      <c r="HR72" s="161"/>
      <c r="HS72" s="161"/>
      <c r="HT72" s="161"/>
      <c r="HU72" s="161"/>
      <c r="HV72" s="161"/>
      <c r="HW72" s="161"/>
      <c r="HX72" s="161"/>
      <c r="HY72" s="161"/>
      <c r="HZ72" s="161"/>
      <c r="IA72" s="161"/>
      <c r="IB72" s="161"/>
      <c r="IC72" s="161"/>
      <c r="ID72" s="161"/>
      <c r="IE72" s="161"/>
      <c r="IF72" s="161"/>
      <c r="IG72" s="161"/>
      <c r="IH72" s="161"/>
      <c r="II72" s="161"/>
      <c r="IJ72" s="161"/>
      <c r="IK72" s="161"/>
      <c r="IL72" s="161"/>
      <c r="IM72" s="161"/>
      <c r="IN72" s="161"/>
      <c r="IO72" s="161"/>
      <c r="IP72" s="161"/>
      <c r="IQ72" s="161"/>
    </row>
    <row r="73" spans="18:251" ht="27.75" customHeight="1"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1"/>
      <c r="FH73" s="161"/>
      <c r="FI73" s="161"/>
      <c r="FJ73" s="161"/>
      <c r="FK73" s="161"/>
      <c r="FL73" s="161"/>
      <c r="FM73" s="161"/>
      <c r="FN73" s="161"/>
      <c r="FO73" s="161"/>
      <c r="FP73" s="161"/>
      <c r="FQ73" s="161"/>
      <c r="FR73" s="161"/>
      <c r="FS73" s="161"/>
      <c r="FT73" s="161"/>
      <c r="FU73" s="161"/>
      <c r="FV73" s="161"/>
      <c r="FW73" s="161"/>
      <c r="FX73" s="161"/>
      <c r="FY73" s="161"/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1"/>
      <c r="GM73" s="161"/>
      <c r="GN73" s="161"/>
      <c r="GO73" s="161"/>
      <c r="GP73" s="161"/>
      <c r="GQ73" s="161"/>
      <c r="GR73" s="161"/>
      <c r="GS73" s="161"/>
      <c r="GT73" s="161"/>
      <c r="GU73" s="161"/>
      <c r="GV73" s="161"/>
      <c r="GW73" s="161"/>
      <c r="GX73" s="161"/>
      <c r="GY73" s="161"/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61"/>
      <c r="HM73" s="161"/>
      <c r="HN73" s="161"/>
      <c r="HO73" s="161"/>
      <c r="HP73" s="161"/>
      <c r="HQ73" s="161"/>
      <c r="HR73" s="161"/>
      <c r="HS73" s="161"/>
      <c r="HT73" s="161"/>
      <c r="HU73" s="161"/>
      <c r="HV73" s="161"/>
      <c r="HW73" s="161"/>
      <c r="HX73" s="161"/>
      <c r="HY73" s="161"/>
      <c r="HZ73" s="161"/>
      <c r="IA73" s="161"/>
      <c r="IB73" s="161"/>
      <c r="IC73" s="161"/>
      <c r="ID73" s="161"/>
      <c r="IE73" s="161"/>
      <c r="IF73" s="161"/>
      <c r="IG73" s="161"/>
      <c r="IH73" s="161"/>
      <c r="II73" s="161"/>
      <c r="IJ73" s="161"/>
      <c r="IK73" s="161"/>
      <c r="IL73" s="161"/>
      <c r="IM73" s="161"/>
      <c r="IN73" s="161"/>
      <c r="IO73" s="161"/>
      <c r="IP73" s="161"/>
      <c r="IQ73" s="161"/>
    </row>
    <row r="74" spans="18:251" ht="27.75" customHeight="1"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61"/>
      <c r="HM74" s="161"/>
      <c r="HN74" s="161"/>
      <c r="HO74" s="161"/>
      <c r="HP74" s="161"/>
      <c r="HQ74" s="161"/>
      <c r="HR74" s="161"/>
      <c r="HS74" s="161"/>
      <c r="HT74" s="161"/>
      <c r="HU74" s="161"/>
      <c r="HV74" s="161"/>
      <c r="HW74" s="161"/>
      <c r="HX74" s="161"/>
      <c r="HY74" s="161"/>
      <c r="HZ74" s="161"/>
      <c r="IA74" s="161"/>
      <c r="IB74" s="161"/>
      <c r="IC74" s="161"/>
      <c r="ID74" s="161"/>
      <c r="IE74" s="161"/>
      <c r="IF74" s="161"/>
      <c r="IG74" s="161"/>
      <c r="IH74" s="161"/>
      <c r="II74" s="161"/>
      <c r="IJ74" s="161"/>
      <c r="IK74" s="161"/>
      <c r="IL74" s="161"/>
      <c r="IM74" s="161"/>
      <c r="IN74" s="161"/>
      <c r="IO74" s="161"/>
      <c r="IP74" s="161"/>
      <c r="IQ74" s="161"/>
    </row>
    <row r="75" spans="18:251" ht="27.75" customHeight="1"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</row>
    <row r="76" spans="18:251" ht="27.75" customHeight="1"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161"/>
      <c r="HZ76" s="161"/>
      <c r="IA76" s="161"/>
      <c r="IB76" s="161"/>
      <c r="IC76" s="161"/>
      <c r="ID76" s="161"/>
      <c r="IE76" s="161"/>
      <c r="IF76" s="161"/>
      <c r="IG76" s="161"/>
      <c r="IH76" s="161"/>
      <c r="II76" s="161"/>
      <c r="IJ76" s="161"/>
      <c r="IK76" s="161"/>
      <c r="IL76" s="161"/>
      <c r="IM76" s="161"/>
      <c r="IN76" s="161"/>
      <c r="IO76" s="161"/>
      <c r="IP76" s="161"/>
      <c r="IQ76" s="161"/>
    </row>
    <row r="77" spans="18:251" ht="27.75" customHeight="1"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1"/>
      <c r="GM77" s="161"/>
      <c r="GN77" s="161"/>
      <c r="GO77" s="161"/>
      <c r="GP77" s="161"/>
      <c r="GQ77" s="161"/>
      <c r="GR77" s="161"/>
      <c r="GS77" s="161"/>
      <c r="GT77" s="161"/>
      <c r="GU77" s="161"/>
      <c r="GV77" s="161"/>
      <c r="GW77" s="161"/>
      <c r="GX77" s="161"/>
      <c r="GY77" s="161"/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61"/>
      <c r="HM77" s="161"/>
      <c r="HN77" s="161"/>
      <c r="HO77" s="161"/>
      <c r="HP77" s="161"/>
      <c r="HQ77" s="161"/>
      <c r="HR77" s="161"/>
      <c r="HS77" s="161"/>
      <c r="HT77" s="161"/>
      <c r="HU77" s="161"/>
      <c r="HV77" s="161"/>
      <c r="HW77" s="161"/>
      <c r="HX77" s="161"/>
      <c r="HY77" s="161"/>
      <c r="HZ77" s="161"/>
      <c r="IA77" s="161"/>
      <c r="IB77" s="161"/>
      <c r="IC77" s="161"/>
      <c r="ID77" s="161"/>
      <c r="IE77" s="161"/>
      <c r="IF77" s="161"/>
      <c r="IG77" s="161"/>
      <c r="IH77" s="161"/>
      <c r="II77" s="161"/>
      <c r="IJ77" s="161"/>
      <c r="IK77" s="161"/>
      <c r="IL77" s="161"/>
      <c r="IM77" s="161"/>
      <c r="IN77" s="161"/>
      <c r="IO77" s="161"/>
      <c r="IP77" s="161"/>
      <c r="IQ77" s="161"/>
    </row>
    <row r="78" spans="18:251" ht="27.75" customHeight="1"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/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1"/>
      <c r="GM78" s="161"/>
      <c r="GN78" s="161"/>
      <c r="GO78" s="161"/>
      <c r="GP78" s="161"/>
      <c r="GQ78" s="161"/>
      <c r="GR78" s="161"/>
      <c r="GS78" s="161"/>
      <c r="GT78" s="161"/>
      <c r="GU78" s="161"/>
      <c r="GV78" s="161"/>
      <c r="GW78" s="161"/>
      <c r="GX78" s="161"/>
      <c r="GY78" s="161"/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61"/>
      <c r="HM78" s="161"/>
      <c r="HN78" s="161"/>
      <c r="HO78" s="161"/>
      <c r="HP78" s="161"/>
      <c r="HQ78" s="161"/>
      <c r="HR78" s="161"/>
      <c r="HS78" s="161"/>
      <c r="HT78" s="161"/>
      <c r="HU78" s="161"/>
      <c r="HV78" s="161"/>
      <c r="HW78" s="161"/>
      <c r="HX78" s="161"/>
      <c r="HY78" s="161"/>
      <c r="HZ78" s="161"/>
      <c r="IA78" s="161"/>
      <c r="IB78" s="161"/>
      <c r="IC78" s="161"/>
      <c r="ID78" s="161"/>
      <c r="IE78" s="161"/>
      <c r="IF78" s="161"/>
      <c r="IG78" s="161"/>
      <c r="IH78" s="161"/>
      <c r="II78" s="161"/>
      <c r="IJ78" s="161"/>
      <c r="IK78" s="161"/>
      <c r="IL78" s="161"/>
      <c r="IM78" s="161"/>
      <c r="IN78" s="161"/>
      <c r="IO78" s="161"/>
      <c r="IP78" s="161"/>
      <c r="IQ78" s="161"/>
    </row>
    <row r="79" spans="18:251" ht="27.75" customHeight="1"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161"/>
      <c r="FW79" s="161"/>
      <c r="FX79" s="161"/>
      <c r="FY79" s="161"/>
      <c r="FZ79" s="161"/>
      <c r="GA79" s="161"/>
      <c r="GB79" s="161"/>
      <c r="GC79" s="161"/>
      <c r="GD79" s="161"/>
      <c r="GE79" s="161"/>
      <c r="GF79" s="161"/>
      <c r="GG79" s="161"/>
      <c r="GH79" s="161"/>
      <c r="GI79" s="161"/>
      <c r="GJ79" s="161"/>
      <c r="GK79" s="161"/>
      <c r="GL79" s="161"/>
      <c r="GM79" s="161"/>
      <c r="GN79" s="161"/>
      <c r="GO79" s="161"/>
      <c r="GP79" s="161"/>
      <c r="GQ79" s="161"/>
      <c r="GR79" s="161"/>
      <c r="GS79" s="161"/>
      <c r="GT79" s="161"/>
      <c r="GU79" s="161"/>
      <c r="GV79" s="161"/>
      <c r="GW79" s="161"/>
      <c r="GX79" s="161"/>
      <c r="GY79" s="161"/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61"/>
      <c r="HM79" s="161"/>
      <c r="HN79" s="161"/>
      <c r="HO79" s="161"/>
      <c r="HP79" s="161"/>
      <c r="HQ79" s="161"/>
      <c r="HR79" s="161"/>
      <c r="HS79" s="161"/>
      <c r="HT79" s="161"/>
      <c r="HU79" s="161"/>
      <c r="HV79" s="161"/>
      <c r="HW79" s="161"/>
      <c r="HX79" s="161"/>
      <c r="HY79" s="161"/>
      <c r="HZ79" s="161"/>
      <c r="IA79" s="161"/>
      <c r="IB79" s="161"/>
      <c r="IC79" s="161"/>
      <c r="ID79" s="161"/>
      <c r="IE79" s="161"/>
      <c r="IF79" s="161"/>
      <c r="IG79" s="161"/>
      <c r="IH79" s="161"/>
      <c r="II79" s="161"/>
      <c r="IJ79" s="161"/>
      <c r="IK79" s="161"/>
      <c r="IL79" s="161"/>
      <c r="IM79" s="161"/>
      <c r="IN79" s="161"/>
      <c r="IO79" s="161"/>
      <c r="IP79" s="161"/>
      <c r="IQ79" s="161"/>
    </row>
    <row r="80" spans="18:251" ht="27.75" customHeight="1"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1"/>
      <c r="FO80" s="161"/>
      <c r="FP80" s="161"/>
      <c r="FQ80" s="161"/>
      <c r="FR80" s="161"/>
      <c r="FS80" s="161"/>
      <c r="FT80" s="161"/>
      <c r="FU80" s="161"/>
      <c r="FV80" s="161"/>
      <c r="FW80" s="161"/>
      <c r="FX80" s="161"/>
      <c r="FY80" s="161"/>
      <c r="FZ80" s="161"/>
      <c r="GA80" s="161"/>
      <c r="GB80" s="161"/>
      <c r="GC80" s="161"/>
      <c r="GD80" s="161"/>
      <c r="GE80" s="161"/>
      <c r="GF80" s="161"/>
      <c r="GG80" s="161"/>
      <c r="GH80" s="161"/>
      <c r="GI80" s="161"/>
      <c r="GJ80" s="161"/>
      <c r="GK80" s="161"/>
      <c r="GL80" s="161"/>
      <c r="GM80" s="161"/>
      <c r="GN80" s="161"/>
      <c r="GO80" s="161"/>
      <c r="GP80" s="161"/>
      <c r="GQ80" s="161"/>
      <c r="GR80" s="161"/>
      <c r="GS80" s="161"/>
      <c r="GT80" s="161"/>
      <c r="GU80" s="161"/>
      <c r="GV80" s="161"/>
      <c r="GW80" s="161"/>
      <c r="GX80" s="161"/>
      <c r="GY80" s="161"/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61"/>
      <c r="HM80" s="161"/>
      <c r="HN80" s="161"/>
      <c r="HO80" s="161"/>
      <c r="HP80" s="161"/>
      <c r="HQ80" s="161"/>
      <c r="HR80" s="161"/>
      <c r="HS80" s="161"/>
      <c r="HT80" s="161"/>
      <c r="HU80" s="161"/>
      <c r="HV80" s="161"/>
      <c r="HW80" s="161"/>
      <c r="HX80" s="161"/>
      <c r="HY80" s="161"/>
      <c r="HZ80" s="161"/>
      <c r="IA80" s="161"/>
      <c r="IB80" s="161"/>
      <c r="IC80" s="161"/>
      <c r="ID80" s="161"/>
      <c r="IE80" s="161"/>
      <c r="IF80" s="161"/>
      <c r="IG80" s="161"/>
      <c r="IH80" s="161"/>
      <c r="II80" s="161"/>
      <c r="IJ80" s="161"/>
      <c r="IK80" s="161"/>
      <c r="IL80" s="161"/>
      <c r="IM80" s="161"/>
      <c r="IN80" s="161"/>
      <c r="IO80" s="161"/>
      <c r="IP80" s="161"/>
      <c r="IQ80" s="161"/>
    </row>
    <row r="81" spans="18:251" ht="27.75" customHeight="1"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161"/>
      <c r="FP81" s="161"/>
      <c r="FQ81" s="161"/>
      <c r="FR81" s="161"/>
      <c r="FS81" s="161"/>
      <c r="FT81" s="161"/>
      <c r="FU81" s="161"/>
      <c r="FV81" s="161"/>
      <c r="FW81" s="161"/>
      <c r="FX81" s="161"/>
      <c r="FY81" s="161"/>
      <c r="FZ81" s="161"/>
      <c r="GA81" s="161"/>
      <c r="GB81" s="161"/>
      <c r="GC81" s="161"/>
      <c r="GD81" s="161"/>
      <c r="GE81" s="161"/>
      <c r="GF81" s="161"/>
      <c r="GG81" s="161"/>
      <c r="GH81" s="161"/>
      <c r="GI81" s="161"/>
      <c r="GJ81" s="161"/>
      <c r="GK81" s="161"/>
      <c r="GL81" s="161"/>
      <c r="GM81" s="161"/>
      <c r="GN81" s="161"/>
      <c r="GO81" s="161"/>
      <c r="GP81" s="161"/>
      <c r="GQ81" s="161"/>
      <c r="GR81" s="161"/>
      <c r="GS81" s="161"/>
      <c r="GT81" s="161"/>
      <c r="GU81" s="161"/>
      <c r="GV81" s="161"/>
      <c r="GW81" s="161"/>
      <c r="GX81" s="161"/>
      <c r="GY81" s="161"/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61"/>
      <c r="HM81" s="161"/>
      <c r="HN81" s="161"/>
      <c r="HO81" s="161"/>
      <c r="HP81" s="161"/>
      <c r="HQ81" s="161"/>
      <c r="HR81" s="161"/>
      <c r="HS81" s="161"/>
      <c r="HT81" s="161"/>
      <c r="HU81" s="161"/>
      <c r="HV81" s="161"/>
      <c r="HW81" s="161"/>
      <c r="HX81" s="161"/>
      <c r="HY81" s="161"/>
      <c r="HZ81" s="161"/>
      <c r="IA81" s="161"/>
      <c r="IB81" s="161"/>
      <c r="IC81" s="161"/>
      <c r="ID81" s="161"/>
      <c r="IE81" s="161"/>
      <c r="IF81" s="161"/>
      <c r="IG81" s="161"/>
      <c r="IH81" s="161"/>
      <c r="II81" s="161"/>
      <c r="IJ81" s="161"/>
      <c r="IK81" s="161"/>
      <c r="IL81" s="161"/>
      <c r="IM81" s="161"/>
      <c r="IN81" s="161"/>
      <c r="IO81" s="161"/>
      <c r="IP81" s="161"/>
      <c r="IQ81" s="161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7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60" workbookViewId="0" topLeftCell="A1">
      <selection activeCell="C18" sqref="C18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2"/>
      <c r="C1" s="22"/>
      <c r="D1" s="22"/>
      <c r="E1" s="22"/>
      <c r="F1" s="127" t="s">
        <v>109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18.75" customHeight="1">
      <c r="A2" s="23" t="s">
        <v>110</v>
      </c>
      <c r="B2" s="23"/>
      <c r="C2" s="23"/>
      <c r="D2" s="23"/>
      <c r="E2" s="23"/>
      <c r="F2" s="2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</row>
    <row r="3" spans="1:253" ht="15" customHeight="1">
      <c r="A3" s="97" t="s">
        <v>2</v>
      </c>
      <c r="B3" s="97"/>
      <c r="C3" s="98"/>
      <c r="D3" s="99"/>
      <c r="E3" s="94"/>
      <c r="F3" s="52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4.25" customHeight="1">
      <c r="A4" s="42" t="s">
        <v>111</v>
      </c>
      <c r="B4" s="42"/>
      <c r="C4" s="42" t="s">
        <v>112</v>
      </c>
      <c r="D4" s="42"/>
      <c r="E4" s="42"/>
      <c r="F4" s="42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</row>
    <row r="5" spans="1:252" ht="14.25" customHeight="1">
      <c r="A5" s="42" t="s">
        <v>6</v>
      </c>
      <c r="B5" s="42" t="s">
        <v>113</v>
      </c>
      <c r="C5" s="100" t="s">
        <v>8</v>
      </c>
      <c r="D5" s="46" t="s">
        <v>113</v>
      </c>
      <c r="E5" s="100" t="s">
        <v>9</v>
      </c>
      <c r="F5" s="42" t="s">
        <v>113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</row>
    <row r="6" spans="1:252" ht="14.25" customHeight="1">
      <c r="A6" s="101" t="s">
        <v>114</v>
      </c>
      <c r="B6" s="51">
        <v>679.11</v>
      </c>
      <c r="C6" s="102" t="s">
        <v>11</v>
      </c>
      <c r="D6" s="51">
        <v>679.11</v>
      </c>
      <c r="E6" s="129" t="s">
        <v>12</v>
      </c>
      <c r="F6" s="51">
        <v>620.17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  <c r="IR6" s="141"/>
    </row>
    <row r="7" spans="1:252" ht="14.25" customHeight="1">
      <c r="A7" s="101" t="s">
        <v>115</v>
      </c>
      <c r="B7" s="51">
        <v>0</v>
      </c>
      <c r="C7" s="103" t="s">
        <v>14</v>
      </c>
      <c r="D7" s="104">
        <v>0</v>
      </c>
      <c r="E7" s="103" t="s">
        <v>15</v>
      </c>
      <c r="F7" s="51">
        <v>560.04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</row>
    <row r="8" spans="1:252" ht="14.25" customHeight="1">
      <c r="A8" s="103" t="s">
        <v>116</v>
      </c>
      <c r="B8" s="51">
        <v>0</v>
      </c>
      <c r="C8" s="102" t="s">
        <v>17</v>
      </c>
      <c r="D8" s="105">
        <v>0</v>
      </c>
      <c r="E8" s="129" t="s">
        <v>18</v>
      </c>
      <c r="F8" s="105">
        <v>60.13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</row>
    <row r="9" spans="1:252" ht="14.25" customHeight="1">
      <c r="A9" s="106"/>
      <c r="B9" s="51"/>
      <c r="C9" s="102" t="s">
        <v>20</v>
      </c>
      <c r="D9" s="105">
        <v>0</v>
      </c>
      <c r="E9" s="130" t="s">
        <v>21</v>
      </c>
      <c r="F9" s="51">
        <v>58.94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</row>
    <row r="10" spans="1:252" ht="14.25" customHeight="1">
      <c r="A10" s="106"/>
      <c r="B10" s="51"/>
      <c r="C10" s="102" t="s">
        <v>23</v>
      </c>
      <c r="D10" s="105">
        <v>0</v>
      </c>
      <c r="E10" s="130" t="s">
        <v>24</v>
      </c>
      <c r="F10" s="104">
        <v>0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</row>
    <row r="11" spans="1:252" ht="14.25" customHeight="1">
      <c r="A11" s="106"/>
      <c r="B11" s="51"/>
      <c r="C11" s="102" t="s">
        <v>26</v>
      </c>
      <c r="D11" s="105">
        <v>0</v>
      </c>
      <c r="E11" s="130" t="s">
        <v>27</v>
      </c>
      <c r="F11" s="105">
        <v>0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</row>
    <row r="12" spans="1:252" ht="14.25" customHeight="1">
      <c r="A12" s="106"/>
      <c r="B12" s="107"/>
      <c r="C12" s="102" t="s">
        <v>29</v>
      </c>
      <c r="D12" s="105">
        <v>0</v>
      </c>
      <c r="E12" s="130" t="s">
        <v>30</v>
      </c>
      <c r="F12" s="51">
        <v>0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</row>
    <row r="13" spans="1:252" ht="14.25" customHeight="1">
      <c r="A13" s="106"/>
      <c r="B13" s="51"/>
      <c r="C13" s="102" t="s">
        <v>32</v>
      </c>
      <c r="D13" s="105">
        <v>0</v>
      </c>
      <c r="E13" s="129" t="s">
        <v>33</v>
      </c>
      <c r="F13" s="104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</row>
    <row r="14" spans="1:252" ht="14.25" customHeight="1">
      <c r="A14" s="103"/>
      <c r="B14" s="51"/>
      <c r="C14" s="102" t="s">
        <v>35</v>
      </c>
      <c r="D14" s="105">
        <v>0</v>
      </c>
      <c r="E14" s="130" t="s">
        <v>36</v>
      </c>
      <c r="F14" s="51">
        <v>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</row>
    <row r="15" spans="1:252" ht="14.25" customHeight="1">
      <c r="A15" s="103"/>
      <c r="B15" s="51"/>
      <c r="C15" s="102" t="s">
        <v>38</v>
      </c>
      <c r="D15" s="105">
        <v>0</v>
      </c>
      <c r="E15" s="129"/>
      <c r="F15" s="109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</row>
    <row r="16" spans="1:252" ht="14.25" customHeight="1">
      <c r="A16" s="103"/>
      <c r="B16" s="51"/>
      <c r="C16" s="102" t="s">
        <v>40</v>
      </c>
      <c r="D16" s="105">
        <v>0</v>
      </c>
      <c r="E16" s="129"/>
      <c r="F16" s="51"/>
      <c r="G16" s="131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</row>
    <row r="17" spans="1:252" ht="14.25" customHeight="1">
      <c r="A17" s="103"/>
      <c r="B17" s="51"/>
      <c r="C17" s="102" t="s">
        <v>42</v>
      </c>
      <c r="D17" s="105">
        <v>0</v>
      </c>
      <c r="E17" s="129"/>
      <c r="F17" s="51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</row>
    <row r="18" spans="1:252" ht="14.25" customHeight="1">
      <c r="A18" s="103"/>
      <c r="B18" s="107"/>
      <c r="C18" s="102" t="s">
        <v>44</v>
      </c>
      <c r="D18" s="105">
        <v>0</v>
      </c>
      <c r="E18" s="132"/>
      <c r="F18" s="107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</row>
    <row r="19" spans="1:252" ht="14.25" customHeight="1">
      <c r="A19" s="106"/>
      <c r="B19" s="107"/>
      <c r="C19" s="102" t="s">
        <v>45</v>
      </c>
      <c r="D19" s="51">
        <v>0</v>
      </c>
      <c r="E19" s="132"/>
      <c r="F19" s="10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</row>
    <row r="20" spans="1:252" ht="14.25" customHeight="1">
      <c r="A20" s="106"/>
      <c r="B20" s="108"/>
      <c r="C20" s="103" t="s">
        <v>46</v>
      </c>
      <c r="D20" s="109">
        <v>0</v>
      </c>
      <c r="E20" s="133"/>
      <c r="F20" s="107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  <c r="IR20" s="141"/>
    </row>
    <row r="21" spans="1:252" ht="14.25" customHeight="1">
      <c r="A21" s="106"/>
      <c r="B21" s="108"/>
      <c r="C21" s="103" t="s">
        <v>47</v>
      </c>
      <c r="D21" s="105">
        <v>0</v>
      </c>
      <c r="E21" s="133"/>
      <c r="F21" s="107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</row>
    <row r="22" spans="1:252" ht="14.25" customHeight="1">
      <c r="A22" s="106"/>
      <c r="B22" s="108"/>
      <c r="C22" s="102" t="s">
        <v>48</v>
      </c>
      <c r="D22" s="105">
        <v>0</v>
      </c>
      <c r="E22" s="132"/>
      <c r="F22" s="10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</row>
    <row r="23" spans="1:252" ht="14.25" customHeight="1">
      <c r="A23" s="106"/>
      <c r="B23" s="107"/>
      <c r="C23" s="102" t="s">
        <v>49</v>
      </c>
      <c r="D23" s="51">
        <v>0</v>
      </c>
      <c r="E23" s="132"/>
      <c r="F23" s="10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</row>
    <row r="24" spans="1:252" ht="14.25" customHeight="1">
      <c r="A24" s="106"/>
      <c r="B24" s="108"/>
      <c r="C24" s="103" t="s">
        <v>50</v>
      </c>
      <c r="D24" s="104">
        <v>0</v>
      </c>
      <c r="E24" s="133"/>
      <c r="F24" s="10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</row>
    <row r="25" spans="1:252" ht="14.25" customHeight="1">
      <c r="A25" s="106"/>
      <c r="B25" s="108"/>
      <c r="C25" s="102" t="s">
        <v>51</v>
      </c>
      <c r="D25" s="110">
        <v>0</v>
      </c>
      <c r="E25" s="132"/>
      <c r="F25" s="10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  <c r="IR25" s="141"/>
    </row>
    <row r="26" spans="1:252" ht="14.25" customHeight="1">
      <c r="A26" s="106"/>
      <c r="B26" s="107"/>
      <c r="C26" s="103" t="s">
        <v>52</v>
      </c>
      <c r="D26" s="111">
        <v>0</v>
      </c>
      <c r="E26" s="133"/>
      <c r="F26" s="10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</row>
    <row r="27" spans="1:252" ht="14.25" customHeight="1">
      <c r="A27" s="106"/>
      <c r="B27" s="107"/>
      <c r="C27" s="103" t="s">
        <v>53</v>
      </c>
      <c r="D27" s="110">
        <v>0</v>
      </c>
      <c r="E27" s="133"/>
      <c r="F27" s="107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  <c r="IQ27" s="141"/>
      <c r="IR27" s="141"/>
    </row>
    <row r="28" spans="1:252" ht="14.25" customHeight="1">
      <c r="A28" s="106"/>
      <c r="B28" s="107"/>
      <c r="C28" s="103" t="s">
        <v>54</v>
      </c>
      <c r="D28" s="110">
        <v>0</v>
      </c>
      <c r="E28" s="133"/>
      <c r="F28" s="107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1"/>
    </row>
    <row r="29" spans="1:252" ht="14.25" customHeight="1">
      <c r="A29" s="106"/>
      <c r="B29" s="107"/>
      <c r="C29" s="103" t="s">
        <v>55</v>
      </c>
      <c r="D29" s="112">
        <v>0</v>
      </c>
      <c r="E29" s="133"/>
      <c r="F29" s="107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  <c r="IQ29" s="141"/>
      <c r="IR29" s="141"/>
    </row>
    <row r="30" spans="1:252" ht="14.25" customHeight="1">
      <c r="A30" s="106"/>
      <c r="B30" s="107"/>
      <c r="C30" s="113" t="s">
        <v>56</v>
      </c>
      <c r="D30" s="112">
        <v>0</v>
      </c>
      <c r="E30" s="134"/>
      <c r="F30" s="107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  <c r="IQ30" s="141"/>
      <c r="IR30" s="141"/>
    </row>
    <row r="31" spans="1:252" ht="14.25" customHeight="1">
      <c r="A31" s="114" t="s">
        <v>57</v>
      </c>
      <c r="B31" s="115">
        <f>B6+B7+B8</f>
        <v>679.11</v>
      </c>
      <c r="C31" s="116"/>
      <c r="D31" s="117" t="s">
        <v>58</v>
      </c>
      <c r="E31" s="116"/>
      <c r="F31" s="135">
        <f>F6+F9+F10+F11+F12+F14</f>
        <v>679.1099999999999</v>
      </c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  <c r="IQ31" s="141"/>
      <c r="IR31" s="141"/>
    </row>
    <row r="32" spans="1:252" ht="14.25" customHeight="1">
      <c r="A32" s="118" t="s">
        <v>59</v>
      </c>
      <c r="B32" s="119">
        <v>0</v>
      </c>
      <c r="C32" s="116"/>
      <c r="D32" s="117" t="s">
        <v>60</v>
      </c>
      <c r="E32" s="116"/>
      <c r="F32" s="136">
        <f>B36-F31</f>
        <v>0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</row>
    <row r="33" spans="1:252" ht="14.25" customHeight="1">
      <c r="A33" s="118" t="s">
        <v>117</v>
      </c>
      <c r="B33" s="105">
        <f>B32-B34-B35</f>
        <v>0</v>
      </c>
      <c r="C33" s="120"/>
      <c r="D33" s="120"/>
      <c r="E33" s="138"/>
      <c r="F33" s="10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</row>
    <row r="34" spans="1:252" ht="14.25" customHeight="1">
      <c r="A34" s="118" t="s">
        <v>118</v>
      </c>
      <c r="B34" s="105">
        <v>0</v>
      </c>
      <c r="C34" s="120"/>
      <c r="D34" s="120"/>
      <c r="E34" s="138"/>
      <c r="F34" s="10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</row>
    <row r="35" spans="1:252" ht="14.25" customHeight="1">
      <c r="A35" s="118" t="s">
        <v>119</v>
      </c>
      <c r="B35" s="51">
        <v>0</v>
      </c>
      <c r="C35" s="121"/>
      <c r="D35" s="120"/>
      <c r="E35" s="138"/>
      <c r="F35" s="107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</row>
    <row r="36" spans="1:252" ht="14.25" customHeight="1">
      <c r="A36" s="114" t="s">
        <v>61</v>
      </c>
      <c r="B36" s="122">
        <f>B31+B32</f>
        <v>679.11</v>
      </c>
      <c r="C36" s="116"/>
      <c r="D36" s="117" t="s">
        <v>62</v>
      </c>
      <c r="E36" s="116"/>
      <c r="F36" s="136">
        <f>F31+F32</f>
        <v>679.1099999999999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  <c r="IQ36" s="141"/>
      <c r="IR36" s="141"/>
    </row>
    <row r="37" spans="1:252" ht="27.75" customHeight="1">
      <c r="A37" s="123"/>
      <c r="B37" s="124"/>
      <c r="C37" s="123"/>
      <c r="D37" s="124"/>
      <c r="E37" s="123"/>
      <c r="F37" s="123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  <c r="HV37" s="142"/>
      <c r="HW37" s="142"/>
      <c r="HX37" s="142"/>
      <c r="HY37" s="142"/>
      <c r="HZ37" s="142"/>
      <c r="IA37" s="142"/>
      <c r="IB37" s="142"/>
      <c r="IC37" s="142"/>
      <c r="ID37" s="142"/>
      <c r="IE37" s="142"/>
      <c r="IF37" s="142"/>
      <c r="IG37" s="142"/>
      <c r="IH37" s="142"/>
      <c r="II37" s="142"/>
      <c r="IJ37" s="142"/>
      <c r="IK37" s="142"/>
      <c r="IL37" s="142"/>
      <c r="IM37" s="142"/>
      <c r="IN37" s="142"/>
      <c r="IO37" s="142"/>
      <c r="IP37" s="142"/>
      <c r="IQ37" s="142"/>
      <c r="IR37" s="142"/>
    </row>
    <row r="38" spans="1:252" ht="27.75" customHeight="1">
      <c r="A38" s="125"/>
      <c r="B38" s="126"/>
      <c r="C38" s="126"/>
      <c r="D38" s="126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  <row r="39" spans="1:252" ht="27.75" customHeight="1">
      <c r="A39" s="126"/>
      <c r="B39" s="126"/>
      <c r="C39" s="126"/>
      <c r="D39" s="126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</row>
    <row r="40" spans="1:252" ht="27.75" customHeight="1">
      <c r="A40" s="126"/>
      <c r="B40" s="126"/>
      <c r="C40" s="126"/>
      <c r="D40" s="126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</row>
    <row r="41" spans="1:252" ht="27.75" customHeight="1">
      <c r="A41" s="126"/>
      <c r="B41" s="126"/>
      <c r="C41" s="126"/>
      <c r="D41" s="126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92"/>
      <c r="B1" s="1"/>
      <c r="C1" s="1"/>
      <c r="D1" s="1"/>
      <c r="E1" s="1"/>
      <c r="F1" s="1"/>
      <c r="G1" s="1"/>
      <c r="H1" s="94" t="s">
        <v>120</v>
      </c>
    </row>
    <row r="2" spans="1:8" ht="46.5" customHeight="1">
      <c r="A2" s="23" t="s">
        <v>121</v>
      </c>
      <c r="B2" s="93"/>
      <c r="C2" s="93"/>
      <c r="D2" s="93"/>
      <c r="E2" s="93"/>
      <c r="F2" s="93"/>
      <c r="G2" s="93"/>
      <c r="H2" s="93"/>
    </row>
    <row r="3" spans="1:8" ht="27.75" customHeight="1">
      <c r="A3" s="3" t="s">
        <v>2</v>
      </c>
      <c r="B3" s="3"/>
      <c r="C3" s="3"/>
      <c r="D3" s="15"/>
      <c r="E3" s="15"/>
      <c r="F3" s="15"/>
      <c r="G3" s="15"/>
      <c r="H3" s="90" t="s">
        <v>3</v>
      </c>
    </row>
    <row r="4" spans="1:8" ht="26.25" customHeight="1">
      <c r="A4" s="4" t="s">
        <v>96</v>
      </c>
      <c r="B4" s="61" t="s">
        <v>65</v>
      </c>
      <c r="C4" s="62" t="s">
        <v>97</v>
      </c>
      <c r="D4" s="63" t="s">
        <v>122</v>
      </c>
      <c r="E4" s="77"/>
      <c r="F4" s="77"/>
      <c r="G4" s="77"/>
      <c r="H4" s="78"/>
    </row>
    <row r="5" spans="1:8" ht="26.25" customHeight="1">
      <c r="A5" s="5"/>
      <c r="B5" s="64"/>
      <c r="C5" s="65"/>
      <c r="D5" s="66" t="s">
        <v>73</v>
      </c>
      <c r="E5" s="78" t="s">
        <v>99</v>
      </c>
      <c r="F5" s="79"/>
      <c r="G5" s="78"/>
      <c r="H5" s="5" t="s">
        <v>100</v>
      </c>
    </row>
    <row r="6" spans="1:8" ht="26.25" customHeight="1">
      <c r="A6" s="7"/>
      <c r="B6" s="67"/>
      <c r="C6" s="68"/>
      <c r="D6" s="69"/>
      <c r="E6" s="80" t="s">
        <v>86</v>
      </c>
      <c r="F6" s="95" t="s">
        <v>123</v>
      </c>
      <c r="G6" s="96" t="s">
        <v>124</v>
      </c>
      <c r="H6" s="5"/>
    </row>
    <row r="7" spans="1:8" ht="37.5" customHeight="1">
      <c r="A7" s="70"/>
      <c r="B7" s="70"/>
      <c r="C7" s="70" t="s">
        <v>73</v>
      </c>
      <c r="D7" s="19">
        <v>679.11</v>
      </c>
      <c r="E7" s="19">
        <v>620.17</v>
      </c>
      <c r="F7" s="18">
        <v>560.04</v>
      </c>
      <c r="G7" s="18">
        <v>60.13</v>
      </c>
      <c r="H7" s="18">
        <v>58.94</v>
      </c>
    </row>
    <row r="8" spans="1:8" ht="37.5" customHeight="1">
      <c r="A8" s="70"/>
      <c r="B8" s="70" t="s">
        <v>90</v>
      </c>
      <c r="C8" s="70" t="s">
        <v>91</v>
      </c>
      <c r="D8" s="19">
        <v>679.11</v>
      </c>
      <c r="E8" s="19">
        <v>620.17</v>
      </c>
      <c r="F8" s="18">
        <v>560.04</v>
      </c>
      <c r="G8" s="18">
        <v>60.13</v>
      </c>
      <c r="H8" s="18">
        <v>58.94</v>
      </c>
    </row>
    <row r="9" spans="1:8" ht="37.5" customHeight="1">
      <c r="A9" s="70" t="s">
        <v>125</v>
      </c>
      <c r="B9" s="70"/>
      <c r="C9" s="70" t="s">
        <v>126</v>
      </c>
      <c r="D9" s="19">
        <v>679.11</v>
      </c>
      <c r="E9" s="19">
        <v>620.17</v>
      </c>
      <c r="F9" s="18">
        <v>560.04</v>
      </c>
      <c r="G9" s="18">
        <v>60.13</v>
      </c>
      <c r="H9" s="18">
        <v>58.94</v>
      </c>
    </row>
    <row r="10" spans="1:8" ht="37.5" customHeight="1">
      <c r="A10" s="70" t="s">
        <v>127</v>
      </c>
      <c r="B10" s="70"/>
      <c r="C10" s="70" t="s">
        <v>128</v>
      </c>
      <c r="D10" s="19">
        <v>679.11</v>
      </c>
      <c r="E10" s="19">
        <v>620.17</v>
      </c>
      <c r="F10" s="18">
        <v>560.04</v>
      </c>
      <c r="G10" s="18">
        <v>60.13</v>
      </c>
      <c r="H10" s="18">
        <v>58.94</v>
      </c>
    </row>
    <row r="11" spans="1:8" ht="37.5" customHeight="1">
      <c r="A11" s="70" t="s">
        <v>129</v>
      </c>
      <c r="B11" s="70"/>
      <c r="C11" s="70" t="s">
        <v>130</v>
      </c>
      <c r="D11" s="19">
        <v>679.11</v>
      </c>
      <c r="E11" s="19">
        <v>620.17</v>
      </c>
      <c r="F11" s="18">
        <v>560.04</v>
      </c>
      <c r="G11" s="18">
        <v>60.13</v>
      </c>
      <c r="H11" s="18">
        <v>58.94</v>
      </c>
    </row>
    <row r="12" spans="1:8" ht="37.5" customHeight="1">
      <c r="A12" s="70" t="s">
        <v>131</v>
      </c>
      <c r="B12" s="70" t="s">
        <v>92</v>
      </c>
      <c r="C12" s="70" t="s">
        <v>132</v>
      </c>
      <c r="D12" s="19">
        <v>679.11</v>
      </c>
      <c r="E12" s="19">
        <v>620.17</v>
      </c>
      <c r="F12" s="18">
        <v>560.04</v>
      </c>
      <c r="G12" s="18">
        <v>60.13</v>
      </c>
      <c r="H12" s="18">
        <v>58.94</v>
      </c>
    </row>
    <row r="13" spans="1:8" ht="16.5" customHeight="1">
      <c r="A13" s="75"/>
      <c r="B13" s="75"/>
      <c r="F13" s="75"/>
      <c r="G13" s="75"/>
      <c r="H13" s="75"/>
    </row>
    <row r="14" spans="1:8" ht="16.5" customHeight="1">
      <c r="A14" s="75"/>
      <c r="B14" s="75"/>
      <c r="F14" s="75"/>
      <c r="G14" s="75"/>
      <c r="H14" s="75"/>
    </row>
    <row r="15" spans="1:7" ht="9.75" customHeight="1">
      <c r="A15" s="75"/>
      <c r="F15" s="75"/>
      <c r="G15" s="75"/>
    </row>
    <row r="16" spans="1:8" ht="9.75" customHeight="1">
      <c r="A16" s="75"/>
      <c r="F16" s="75"/>
      <c r="G16" s="75"/>
      <c r="H16" s="75"/>
    </row>
    <row r="17" spans="1:8" ht="9.75" customHeight="1">
      <c r="A17" s="75"/>
      <c r="F17" s="75"/>
      <c r="G17" s="75"/>
      <c r="H17" s="75"/>
    </row>
    <row r="18" spans="1:8" ht="9.75" customHeight="1">
      <c r="A18" s="75"/>
      <c r="F18" s="75"/>
      <c r="G18" s="75"/>
      <c r="H18" s="75"/>
    </row>
    <row r="19" spans="1:8" ht="9.75" customHeight="1">
      <c r="A19" s="75"/>
      <c r="E19" s="75"/>
      <c r="F19" s="75"/>
      <c r="G19" s="75"/>
      <c r="H19" s="75"/>
    </row>
    <row r="20" spans="1:8" ht="9.75" customHeight="1">
      <c r="A20" s="75"/>
      <c r="E20" s="75"/>
      <c r="F20" s="75"/>
      <c r="G20" s="13"/>
      <c r="H20" s="75"/>
    </row>
    <row r="21" spans="1:8" ht="9.75" customHeight="1">
      <c r="A21" s="75"/>
      <c r="F21" s="75"/>
      <c r="G21" s="13"/>
      <c r="H21" s="75"/>
    </row>
    <row r="22" spans="1:8" ht="9.75" customHeight="1">
      <c r="A22" s="75"/>
      <c r="F22" s="75"/>
      <c r="G22" s="75"/>
      <c r="H22" s="75"/>
    </row>
    <row r="23" spans="1:7" ht="9.75" customHeight="1">
      <c r="A23" s="75"/>
      <c r="F23" s="75"/>
      <c r="G23" s="75"/>
    </row>
    <row r="24" spans="1:7" ht="9.75" customHeight="1">
      <c r="A24" s="75"/>
      <c r="F24" s="75"/>
      <c r="G24" s="75"/>
    </row>
    <row r="25" spans="1:7" ht="9.75" customHeight="1">
      <c r="A25" s="75"/>
      <c r="F25" s="75"/>
      <c r="G25" s="75"/>
    </row>
    <row r="26" spans="1:7" ht="9.75" customHeight="1">
      <c r="A26" s="75"/>
      <c r="E26" s="75"/>
      <c r="G26" s="75"/>
    </row>
    <row r="27" spans="1:7" ht="9.75" customHeight="1">
      <c r="A27" s="75"/>
      <c r="F27" s="75"/>
      <c r="G27" s="75"/>
    </row>
    <row r="28" spans="1:6" ht="9.75" customHeight="1">
      <c r="A28" s="75"/>
      <c r="F28" s="75"/>
    </row>
    <row r="29" spans="1:6" ht="9.75" customHeight="1">
      <c r="A29" s="75"/>
      <c r="F29" s="75"/>
    </row>
    <row r="30" spans="1:5" ht="9.75" customHeight="1">
      <c r="A30" s="75"/>
      <c r="E30" s="75"/>
    </row>
    <row r="31" ht="12.75" customHeight="1">
      <c r="C31" s="13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view="pageBreakPreview" zoomScale="60" workbookViewId="0" topLeftCell="A1">
      <selection activeCell="F31" sqref="F31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83"/>
      <c r="B1" s="83"/>
      <c r="C1" s="83"/>
      <c r="D1" s="83"/>
      <c r="E1" s="87"/>
      <c r="F1" s="87"/>
      <c r="G1" s="27" t="s">
        <v>133</v>
      </c>
      <c r="H1" s="88"/>
    </row>
    <row r="2" spans="1:8" ht="27.75" customHeight="1">
      <c r="A2" s="23" t="s">
        <v>134</v>
      </c>
      <c r="B2" s="23"/>
      <c r="C2" s="23"/>
      <c r="D2" s="23"/>
      <c r="E2" s="89"/>
      <c r="F2" s="89"/>
      <c r="G2" s="89"/>
      <c r="H2" s="88"/>
    </row>
    <row r="3" spans="1:8" ht="22.5" customHeight="1">
      <c r="A3" s="84" t="s">
        <v>2</v>
      </c>
      <c r="E3" s="83"/>
      <c r="F3" s="83"/>
      <c r="G3" s="90" t="s">
        <v>3</v>
      </c>
      <c r="H3" s="88"/>
    </row>
    <row r="4" spans="1:8" ht="24.75" customHeight="1">
      <c r="A4" s="17" t="s">
        <v>135</v>
      </c>
      <c r="B4" s="17"/>
      <c r="C4" s="17" t="s">
        <v>136</v>
      </c>
      <c r="D4" s="17"/>
      <c r="E4" s="78" t="s">
        <v>137</v>
      </c>
      <c r="F4" s="78"/>
      <c r="G4" s="78"/>
      <c r="H4" s="88"/>
    </row>
    <row r="5" spans="1:8" ht="24.75" customHeight="1">
      <c r="A5" s="85" t="s">
        <v>138</v>
      </c>
      <c r="B5" s="85" t="s">
        <v>139</v>
      </c>
      <c r="C5" s="85" t="s">
        <v>138</v>
      </c>
      <c r="D5" s="6" t="s">
        <v>139</v>
      </c>
      <c r="E5" s="91" t="s">
        <v>140</v>
      </c>
      <c r="F5" s="91" t="s">
        <v>123</v>
      </c>
      <c r="G5" s="91" t="s">
        <v>124</v>
      </c>
      <c r="H5" s="88"/>
    </row>
    <row r="6" spans="1:8" ht="33" customHeight="1">
      <c r="A6" s="70"/>
      <c r="B6" s="8"/>
      <c r="C6" s="86"/>
      <c r="D6" s="8"/>
      <c r="E6" s="18">
        <v>620.17</v>
      </c>
      <c r="F6" s="18">
        <v>560.04</v>
      </c>
      <c r="G6" s="18">
        <v>60.13</v>
      </c>
      <c r="H6" s="88"/>
    </row>
    <row r="7" spans="1:8" ht="33" customHeight="1">
      <c r="A7" s="70" t="s">
        <v>141</v>
      </c>
      <c r="B7" s="8" t="s">
        <v>142</v>
      </c>
      <c r="C7" s="86"/>
      <c r="D7" s="8"/>
      <c r="E7" s="18">
        <v>558.75</v>
      </c>
      <c r="F7" s="18">
        <v>558.75</v>
      </c>
      <c r="G7" s="18">
        <v>0</v>
      </c>
      <c r="H7" s="88"/>
    </row>
    <row r="8" spans="1:8" ht="33" customHeight="1">
      <c r="A8" s="70" t="s">
        <v>143</v>
      </c>
      <c r="B8" s="8" t="s">
        <v>144</v>
      </c>
      <c r="C8" s="86" t="s">
        <v>145</v>
      </c>
      <c r="D8" s="8" t="s">
        <v>146</v>
      </c>
      <c r="E8" s="18">
        <v>98.43</v>
      </c>
      <c r="F8" s="18">
        <v>98.43</v>
      </c>
      <c r="G8" s="18">
        <v>0</v>
      </c>
      <c r="H8" s="88"/>
    </row>
    <row r="9" spans="1:8" ht="33" customHeight="1">
      <c r="A9" s="70" t="s">
        <v>147</v>
      </c>
      <c r="B9" s="8" t="s">
        <v>148</v>
      </c>
      <c r="C9" s="86" t="s">
        <v>145</v>
      </c>
      <c r="D9" s="8" t="s">
        <v>146</v>
      </c>
      <c r="E9" s="18">
        <v>138.16</v>
      </c>
      <c r="F9" s="18">
        <v>138.16</v>
      </c>
      <c r="G9" s="18">
        <v>0</v>
      </c>
      <c r="H9" s="88"/>
    </row>
    <row r="10" spans="1:8" ht="33" customHeight="1">
      <c r="A10" s="70" t="s">
        <v>149</v>
      </c>
      <c r="B10" s="8" t="s">
        <v>150</v>
      </c>
      <c r="C10" s="86" t="s">
        <v>145</v>
      </c>
      <c r="D10" s="8" t="s">
        <v>146</v>
      </c>
      <c r="E10" s="18">
        <v>66.4</v>
      </c>
      <c r="F10" s="18">
        <v>66.4</v>
      </c>
      <c r="G10" s="18">
        <v>0</v>
      </c>
      <c r="H10" s="88"/>
    </row>
    <row r="11" spans="1:8" ht="33" customHeight="1">
      <c r="A11" s="70" t="s">
        <v>151</v>
      </c>
      <c r="B11" s="8" t="s">
        <v>152</v>
      </c>
      <c r="C11" s="86" t="s">
        <v>153</v>
      </c>
      <c r="D11" s="8" t="s">
        <v>154</v>
      </c>
      <c r="E11" s="18">
        <v>45.96</v>
      </c>
      <c r="F11" s="18">
        <v>45.96</v>
      </c>
      <c r="G11" s="18">
        <v>0</v>
      </c>
      <c r="H11" s="88"/>
    </row>
    <row r="12" spans="1:8" ht="33" customHeight="1">
      <c r="A12" s="70" t="s">
        <v>155</v>
      </c>
      <c r="B12" s="8" t="s">
        <v>156</v>
      </c>
      <c r="C12" s="86" t="s">
        <v>153</v>
      </c>
      <c r="D12" s="8" t="s">
        <v>154</v>
      </c>
      <c r="E12" s="18">
        <v>22.98</v>
      </c>
      <c r="F12" s="18">
        <v>22.98</v>
      </c>
      <c r="G12" s="18">
        <v>0</v>
      </c>
      <c r="H12" s="88"/>
    </row>
    <row r="13" spans="1:8" ht="33" customHeight="1">
      <c r="A13" s="70" t="s">
        <v>157</v>
      </c>
      <c r="B13" s="8" t="s">
        <v>158</v>
      </c>
      <c r="C13" s="86" t="s">
        <v>153</v>
      </c>
      <c r="D13" s="8" t="s">
        <v>154</v>
      </c>
      <c r="E13" s="18">
        <v>30.16</v>
      </c>
      <c r="F13" s="18">
        <v>30.16</v>
      </c>
      <c r="G13" s="18">
        <v>0</v>
      </c>
      <c r="H13" s="88"/>
    </row>
    <row r="14" spans="1:8" ht="33" customHeight="1">
      <c r="A14" s="70" t="s">
        <v>159</v>
      </c>
      <c r="B14" s="8" t="s">
        <v>160</v>
      </c>
      <c r="C14" s="86" t="s">
        <v>153</v>
      </c>
      <c r="D14" s="8" t="s">
        <v>154</v>
      </c>
      <c r="E14" s="18">
        <v>5.75</v>
      </c>
      <c r="F14" s="18">
        <v>5.75</v>
      </c>
      <c r="G14" s="18">
        <v>0</v>
      </c>
      <c r="H14" s="88"/>
    </row>
    <row r="15" spans="1:8" ht="33" customHeight="1">
      <c r="A15" s="70" t="s">
        <v>161</v>
      </c>
      <c r="B15" s="8" t="s">
        <v>162</v>
      </c>
      <c r="C15" s="86" t="s">
        <v>153</v>
      </c>
      <c r="D15" s="8" t="s">
        <v>154</v>
      </c>
      <c r="E15" s="18">
        <v>0.57</v>
      </c>
      <c r="F15" s="18">
        <v>0.57</v>
      </c>
      <c r="G15" s="18">
        <v>0</v>
      </c>
      <c r="H15" s="88"/>
    </row>
    <row r="16" spans="1:8" ht="33" customHeight="1">
      <c r="A16" s="70" t="s">
        <v>163</v>
      </c>
      <c r="B16" s="8" t="s">
        <v>164</v>
      </c>
      <c r="C16" s="86" t="s">
        <v>165</v>
      </c>
      <c r="D16" s="8" t="s">
        <v>166</v>
      </c>
      <c r="E16" s="18">
        <v>150.34</v>
      </c>
      <c r="F16" s="18">
        <v>150.34</v>
      </c>
      <c r="G16" s="18">
        <v>0</v>
      </c>
      <c r="H16" s="88"/>
    </row>
    <row r="17" spans="1:8" ht="33" customHeight="1">
      <c r="A17" s="70" t="s">
        <v>167</v>
      </c>
      <c r="B17" s="8" t="s">
        <v>168</v>
      </c>
      <c r="C17" s="86"/>
      <c r="D17" s="8"/>
      <c r="E17" s="18">
        <v>60.13</v>
      </c>
      <c r="F17" s="18">
        <v>0</v>
      </c>
      <c r="G17" s="18">
        <v>60.13</v>
      </c>
      <c r="H17" s="88"/>
    </row>
    <row r="18" spans="1:8" ht="33" customHeight="1">
      <c r="A18" s="70" t="s">
        <v>169</v>
      </c>
      <c r="B18" s="8" t="s">
        <v>170</v>
      </c>
      <c r="C18" s="86" t="s">
        <v>171</v>
      </c>
      <c r="D18" s="8" t="s">
        <v>172</v>
      </c>
      <c r="E18" s="18">
        <v>8.47</v>
      </c>
      <c r="F18" s="18">
        <v>0</v>
      </c>
      <c r="G18" s="18">
        <v>8.47</v>
      </c>
      <c r="H18" s="88"/>
    </row>
    <row r="19" spans="1:8" ht="33" customHeight="1">
      <c r="A19" s="70" t="s">
        <v>173</v>
      </c>
      <c r="B19" s="8" t="s">
        <v>174</v>
      </c>
      <c r="C19" s="86" t="s">
        <v>171</v>
      </c>
      <c r="D19" s="8" t="s">
        <v>172</v>
      </c>
      <c r="E19" s="18">
        <v>2</v>
      </c>
      <c r="F19" s="18">
        <v>0</v>
      </c>
      <c r="G19" s="18">
        <v>2</v>
      </c>
      <c r="H19" s="88"/>
    </row>
    <row r="20" spans="1:8" ht="33" customHeight="1">
      <c r="A20" s="70" t="s">
        <v>175</v>
      </c>
      <c r="B20" s="8" t="s">
        <v>176</v>
      </c>
      <c r="C20" s="86" t="s">
        <v>171</v>
      </c>
      <c r="D20" s="8" t="s">
        <v>172</v>
      </c>
      <c r="E20" s="18">
        <v>1</v>
      </c>
      <c r="F20" s="18">
        <v>0</v>
      </c>
      <c r="G20" s="18">
        <v>1</v>
      </c>
      <c r="H20" s="88"/>
    </row>
    <row r="21" spans="1:8" ht="33" customHeight="1">
      <c r="A21" s="70" t="s">
        <v>177</v>
      </c>
      <c r="B21" s="8" t="s">
        <v>178</v>
      </c>
      <c r="C21" s="86" t="s">
        <v>171</v>
      </c>
      <c r="D21" s="8" t="s">
        <v>172</v>
      </c>
      <c r="E21" s="18">
        <v>1</v>
      </c>
      <c r="F21" s="18">
        <v>0</v>
      </c>
      <c r="G21" s="18">
        <v>1</v>
      </c>
      <c r="H21" s="88"/>
    </row>
    <row r="22" spans="1:8" ht="33" customHeight="1">
      <c r="A22" s="70" t="s">
        <v>179</v>
      </c>
      <c r="B22" s="8" t="s">
        <v>180</v>
      </c>
      <c r="C22" s="86" t="s">
        <v>171</v>
      </c>
      <c r="D22" s="8" t="s">
        <v>172</v>
      </c>
      <c r="E22" s="18">
        <v>5</v>
      </c>
      <c r="F22" s="18">
        <v>0</v>
      </c>
      <c r="G22" s="18">
        <v>5</v>
      </c>
      <c r="H22" s="88"/>
    </row>
    <row r="23" spans="1:8" ht="33" customHeight="1">
      <c r="A23" s="70" t="s">
        <v>181</v>
      </c>
      <c r="B23" s="8" t="s">
        <v>182</v>
      </c>
      <c r="C23" s="86" t="s">
        <v>183</v>
      </c>
      <c r="D23" s="8" t="s">
        <v>184</v>
      </c>
      <c r="E23" s="18">
        <v>0.45</v>
      </c>
      <c r="F23" s="18">
        <v>0</v>
      </c>
      <c r="G23" s="18">
        <v>0.45</v>
      </c>
      <c r="H23" s="88"/>
    </row>
    <row r="24" spans="1:8" ht="33" customHeight="1">
      <c r="A24" s="70" t="s">
        <v>185</v>
      </c>
      <c r="B24" s="8" t="s">
        <v>186</v>
      </c>
      <c r="C24" s="86" t="s">
        <v>187</v>
      </c>
      <c r="D24" s="8" t="s">
        <v>188</v>
      </c>
      <c r="E24" s="18">
        <v>1.66</v>
      </c>
      <c r="F24" s="18">
        <v>0</v>
      </c>
      <c r="G24" s="18">
        <v>1.66</v>
      </c>
      <c r="H24" s="88"/>
    </row>
    <row r="25" spans="1:8" ht="33" customHeight="1">
      <c r="A25" s="70" t="s">
        <v>189</v>
      </c>
      <c r="B25" s="8" t="s">
        <v>190</v>
      </c>
      <c r="C25" s="86" t="s">
        <v>171</v>
      </c>
      <c r="D25" s="8" t="s">
        <v>172</v>
      </c>
      <c r="E25" s="18">
        <v>6.46</v>
      </c>
      <c r="F25" s="18">
        <v>0</v>
      </c>
      <c r="G25" s="18">
        <v>6.46</v>
      </c>
      <c r="H25" s="88"/>
    </row>
    <row r="26" spans="1:8" ht="33" customHeight="1">
      <c r="A26" s="70" t="s">
        <v>191</v>
      </c>
      <c r="B26" s="8" t="s">
        <v>192</v>
      </c>
      <c r="C26" s="86" t="s">
        <v>171</v>
      </c>
      <c r="D26" s="8" t="s">
        <v>172</v>
      </c>
      <c r="E26" s="18">
        <v>8.1</v>
      </c>
      <c r="F26" s="18">
        <v>0</v>
      </c>
      <c r="G26" s="18">
        <v>8.1</v>
      </c>
      <c r="H26" s="88"/>
    </row>
    <row r="27" spans="1:8" ht="33" customHeight="1">
      <c r="A27" s="70" t="s">
        <v>193</v>
      </c>
      <c r="B27" s="8" t="s">
        <v>194</v>
      </c>
      <c r="C27" s="86" t="s">
        <v>171</v>
      </c>
      <c r="D27" s="8" t="s">
        <v>172</v>
      </c>
      <c r="E27" s="18">
        <v>21.79</v>
      </c>
      <c r="F27" s="18">
        <v>0</v>
      </c>
      <c r="G27" s="18">
        <v>21.79</v>
      </c>
      <c r="H27" s="88"/>
    </row>
    <row r="28" spans="1:8" ht="33" customHeight="1">
      <c r="A28" s="70" t="s">
        <v>195</v>
      </c>
      <c r="B28" s="8" t="s">
        <v>196</v>
      </c>
      <c r="C28" s="86" t="s">
        <v>197</v>
      </c>
      <c r="D28" s="8" t="s">
        <v>198</v>
      </c>
      <c r="E28" s="18">
        <v>4.2</v>
      </c>
      <c r="F28" s="18">
        <v>0</v>
      </c>
      <c r="G28" s="18">
        <v>4.2</v>
      </c>
      <c r="H28" s="88"/>
    </row>
    <row r="29" spans="1:8" ht="33" customHeight="1">
      <c r="A29" s="70" t="s">
        <v>199</v>
      </c>
      <c r="B29" s="8" t="s">
        <v>200</v>
      </c>
      <c r="C29" s="86"/>
      <c r="D29" s="8"/>
      <c r="E29" s="18">
        <v>1.29</v>
      </c>
      <c r="F29" s="18">
        <v>1.29</v>
      </c>
      <c r="G29" s="18">
        <v>0</v>
      </c>
      <c r="H29" s="88"/>
    </row>
    <row r="30" spans="1:8" ht="33" customHeight="1">
      <c r="A30" s="70" t="s">
        <v>201</v>
      </c>
      <c r="B30" s="8" t="s">
        <v>202</v>
      </c>
      <c r="C30" s="86" t="s">
        <v>203</v>
      </c>
      <c r="D30" s="8" t="s">
        <v>204</v>
      </c>
      <c r="E30" s="18">
        <v>1.28</v>
      </c>
      <c r="F30" s="18">
        <v>1.28</v>
      </c>
      <c r="G30" s="18">
        <v>0</v>
      </c>
      <c r="H30" s="88"/>
    </row>
    <row r="31" spans="1:8" ht="33" customHeight="1">
      <c r="A31" s="70" t="s">
        <v>205</v>
      </c>
      <c r="B31" s="8" t="s">
        <v>206</v>
      </c>
      <c r="C31" s="86" t="s">
        <v>207</v>
      </c>
      <c r="D31" s="8" t="s">
        <v>208</v>
      </c>
      <c r="E31" s="18">
        <v>0.01</v>
      </c>
      <c r="F31" s="18">
        <v>0.01</v>
      </c>
      <c r="G31" s="18">
        <v>0</v>
      </c>
      <c r="H31" s="88"/>
    </row>
    <row r="32" spans="1:8" ht="16.5" customHeight="1">
      <c r="A32" s="13"/>
      <c r="B32" s="13"/>
      <c r="C32" s="13"/>
      <c r="D32" s="13"/>
      <c r="E32" s="13"/>
      <c r="F32" s="13"/>
      <c r="G32" s="13"/>
      <c r="H32" s="88"/>
    </row>
    <row r="33" spans="1:8" ht="16.5" customHeight="1">
      <c r="A33" s="13"/>
      <c r="B33" s="13"/>
      <c r="C33" s="13"/>
      <c r="D33" s="13"/>
      <c r="F33" s="13"/>
      <c r="G33" s="13"/>
      <c r="H33" s="88"/>
    </row>
    <row r="34" spans="1:8" ht="16.5" customHeight="1">
      <c r="A34" s="13"/>
      <c r="B34" s="13"/>
      <c r="C34" s="13"/>
      <c r="D34" s="13"/>
      <c r="E34" s="13"/>
      <c r="G34" s="13"/>
      <c r="H34" s="88"/>
    </row>
    <row r="35" spans="1:8" ht="22.5" customHeight="1">
      <c r="A35" s="75"/>
      <c r="B35" s="75"/>
      <c r="C35" s="75"/>
      <c r="D35" s="75"/>
      <c r="E35" s="75"/>
      <c r="F35" s="75"/>
      <c r="G35" s="75"/>
      <c r="H35" s="88"/>
    </row>
    <row r="36" spans="1:8" ht="22.5" customHeight="1">
      <c r="A36" s="75"/>
      <c r="B36" s="75"/>
      <c r="C36" s="75"/>
      <c r="D36" s="75"/>
      <c r="E36" s="75"/>
      <c r="F36" s="75"/>
      <c r="G36" s="75"/>
      <c r="H36" s="88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4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tabSelected="1" view="pageBreakPreview" zoomScale="60" workbookViewId="0" topLeftCell="A1">
      <selection activeCell="A18" sqref="A17:H18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60"/>
      <c r="B1" s="1"/>
      <c r="C1" s="1"/>
      <c r="D1" s="1"/>
      <c r="E1" s="1"/>
      <c r="F1" s="1"/>
      <c r="G1" s="1"/>
      <c r="H1" s="32" t="s">
        <v>209</v>
      </c>
    </row>
    <row r="2" spans="1:8" ht="46.5" customHeight="1">
      <c r="A2" s="23" t="s">
        <v>210</v>
      </c>
      <c r="B2" s="23"/>
      <c r="C2" s="23"/>
      <c r="D2" s="23"/>
      <c r="E2" s="23"/>
      <c r="F2" s="23"/>
      <c r="G2" s="23"/>
      <c r="H2" s="23"/>
    </row>
    <row r="3" spans="1:8" ht="27.75" customHeight="1">
      <c r="A3" s="3" t="s">
        <v>2</v>
      </c>
      <c r="B3" s="3"/>
      <c r="C3" s="3"/>
      <c r="D3" s="15"/>
      <c r="E3" s="15"/>
      <c r="F3" s="15"/>
      <c r="G3" s="15"/>
      <c r="H3" s="76" t="s">
        <v>3</v>
      </c>
    </row>
    <row r="4" spans="1:8" ht="33.75" customHeight="1">
      <c r="A4" s="4" t="s">
        <v>96</v>
      </c>
      <c r="B4" s="61" t="s">
        <v>65</v>
      </c>
      <c r="C4" s="62" t="s">
        <v>97</v>
      </c>
      <c r="D4" s="63" t="s">
        <v>211</v>
      </c>
      <c r="E4" s="77"/>
      <c r="F4" s="77"/>
      <c r="G4" s="77"/>
      <c r="H4" s="78"/>
    </row>
    <row r="5" spans="1:8" ht="33.75" customHeight="1">
      <c r="A5" s="5"/>
      <c r="B5" s="64"/>
      <c r="C5" s="65"/>
      <c r="D5" s="66" t="s">
        <v>73</v>
      </c>
      <c r="E5" s="78" t="s">
        <v>99</v>
      </c>
      <c r="F5" s="79"/>
      <c r="G5" s="78"/>
      <c r="H5" s="5" t="s">
        <v>100</v>
      </c>
    </row>
    <row r="6" spans="1:8" ht="33.75" customHeight="1">
      <c r="A6" s="7"/>
      <c r="B6" s="67"/>
      <c r="C6" s="68"/>
      <c r="D6" s="69"/>
      <c r="E6" s="80" t="s">
        <v>86</v>
      </c>
      <c r="F6" s="80" t="s">
        <v>123</v>
      </c>
      <c r="G6" s="81" t="s">
        <v>124</v>
      </c>
      <c r="H6" s="7"/>
    </row>
    <row r="7" spans="1:8" ht="33.75" customHeight="1">
      <c r="A7" s="70"/>
      <c r="B7" s="71"/>
      <c r="C7" s="70"/>
      <c r="D7" s="18"/>
      <c r="E7" s="18"/>
      <c r="F7" s="18"/>
      <c r="G7" s="19"/>
      <c r="H7" s="18"/>
    </row>
    <row r="8" spans="1:8" ht="33.75" customHeight="1">
      <c r="A8" s="70"/>
      <c r="B8" s="71"/>
      <c r="C8" s="70"/>
      <c r="D8" s="18"/>
      <c r="E8" s="18"/>
      <c r="F8" s="18"/>
      <c r="G8" s="19"/>
      <c r="H8" s="18"/>
    </row>
    <row r="9" spans="1:8" ht="33.75" customHeight="1">
      <c r="A9" s="70"/>
      <c r="B9" s="71"/>
      <c r="C9" s="70"/>
      <c r="D9" s="18"/>
      <c r="E9" s="18"/>
      <c r="F9" s="18"/>
      <c r="G9" s="19"/>
      <c r="H9" s="18"/>
    </row>
    <row r="10" spans="1:8" ht="33.75" customHeight="1">
      <c r="A10" s="70"/>
      <c r="B10" s="71"/>
      <c r="C10" s="70"/>
      <c r="D10" s="18"/>
      <c r="E10" s="18"/>
      <c r="F10" s="18"/>
      <c r="G10" s="19"/>
      <c r="H10" s="18"/>
    </row>
    <row r="11" spans="1:8" ht="33.75" customHeight="1">
      <c r="A11" s="70"/>
      <c r="B11" s="71"/>
      <c r="C11" s="70"/>
      <c r="D11" s="18"/>
      <c r="E11" s="18"/>
      <c r="F11" s="18"/>
      <c r="G11" s="19"/>
      <c r="H11" s="18"/>
    </row>
    <row r="12" spans="1:8" ht="33.75" customHeight="1">
      <c r="A12" s="70"/>
      <c r="B12" s="71"/>
      <c r="C12" s="70"/>
      <c r="D12" s="18"/>
      <c r="E12" s="18"/>
      <c r="F12" s="18"/>
      <c r="G12" s="19"/>
      <c r="H12" s="18"/>
    </row>
    <row r="13" spans="1:8" ht="33.75" customHeight="1">
      <c r="A13" s="70"/>
      <c r="B13" s="71"/>
      <c r="C13" s="70"/>
      <c r="D13" s="18"/>
      <c r="E13" s="18"/>
      <c r="F13" s="18"/>
      <c r="G13" s="19"/>
      <c r="H13" s="18"/>
    </row>
    <row r="14" spans="1:8" ht="33.75" customHeight="1">
      <c r="A14" s="70"/>
      <c r="B14" s="71"/>
      <c r="C14" s="70"/>
      <c r="D14" s="18"/>
      <c r="E14" s="18"/>
      <c r="F14" s="18"/>
      <c r="G14" s="19"/>
      <c r="H14" s="18"/>
    </row>
    <row r="15" spans="1:8" ht="33.75" customHeight="1">
      <c r="A15" s="70"/>
      <c r="B15" s="71"/>
      <c r="C15" s="70"/>
      <c r="D15" s="18"/>
      <c r="E15" s="18"/>
      <c r="F15" s="18"/>
      <c r="G15" s="19"/>
      <c r="H15" s="18"/>
    </row>
    <row r="16" spans="1:8" ht="33.75" customHeight="1">
      <c r="A16" s="70"/>
      <c r="B16" s="71"/>
      <c r="C16" s="70"/>
      <c r="D16" s="18"/>
      <c r="E16" s="18"/>
      <c r="F16" s="18"/>
      <c r="G16" s="19"/>
      <c r="H16" s="18"/>
    </row>
    <row r="17" spans="1:8" ht="33.75" customHeight="1">
      <c r="A17" s="8"/>
      <c r="B17" s="65"/>
      <c r="C17" s="8"/>
      <c r="D17" s="18"/>
      <c r="E17" s="18"/>
      <c r="F17" s="18"/>
      <c r="G17" s="18"/>
      <c r="H17" s="18"/>
    </row>
    <row r="18" spans="1:8" ht="33.75" customHeight="1">
      <c r="A18" s="8"/>
      <c r="B18" s="65"/>
      <c r="C18" s="8"/>
      <c r="D18" s="18"/>
      <c r="E18" s="18"/>
      <c r="F18" s="18"/>
      <c r="G18" s="18"/>
      <c r="H18" s="18"/>
    </row>
    <row r="19" spans="1:8" ht="33.75" customHeight="1">
      <c r="A19" s="72" t="s">
        <v>212</v>
      </c>
      <c r="B19" s="73"/>
      <c r="C19" s="72"/>
      <c r="D19" s="74"/>
      <c r="E19" s="74"/>
      <c r="F19" s="74"/>
      <c r="G19" s="82"/>
      <c r="H19" s="74"/>
    </row>
    <row r="20" spans="1:8" ht="9.75" customHeight="1">
      <c r="A20" s="75"/>
      <c r="E20" s="75"/>
      <c r="F20" s="75"/>
      <c r="H20" s="75"/>
    </row>
    <row r="21" spans="1:8" ht="9.75" customHeight="1">
      <c r="A21" s="75"/>
      <c r="F21" s="75"/>
      <c r="H21" s="75"/>
    </row>
    <row r="22" spans="1:8" ht="9.75" customHeight="1">
      <c r="A22" s="75"/>
      <c r="F22" s="75"/>
      <c r="G22" s="75"/>
      <c r="H22" s="75"/>
    </row>
    <row r="23" spans="1:7" ht="9.75" customHeight="1">
      <c r="A23" s="75"/>
      <c r="F23" s="75"/>
      <c r="G23" s="75"/>
    </row>
    <row r="24" spans="1:7" ht="9.75" customHeight="1">
      <c r="A24" s="75"/>
      <c r="F24" s="75"/>
      <c r="G24" s="75"/>
    </row>
    <row r="25" spans="1:7" ht="9.75" customHeight="1">
      <c r="A25" s="75"/>
      <c r="F25" s="75"/>
      <c r="G25" s="75"/>
    </row>
    <row r="26" spans="1:7" ht="9.75" customHeight="1">
      <c r="A26" s="75"/>
      <c r="E26" s="75"/>
      <c r="G26" s="75"/>
    </row>
    <row r="27" spans="1:7" ht="9.75" customHeight="1">
      <c r="A27" s="75"/>
      <c r="C27" s="13"/>
      <c r="F27" s="75"/>
      <c r="G27" s="75"/>
    </row>
    <row r="28" spans="1:6" ht="9.75" customHeight="1">
      <c r="A28" s="75"/>
      <c r="F28" s="75"/>
    </row>
    <row r="29" spans="1:6" ht="9.75" customHeight="1">
      <c r="A29" s="75"/>
      <c r="F29" s="75"/>
    </row>
    <row r="30" spans="1:5" ht="9.75" customHeight="1">
      <c r="A30" s="75"/>
      <c r="E30" s="75"/>
    </row>
    <row r="31" ht="12.75" customHeight="1"/>
    <row r="32" ht="12.75" customHeight="1"/>
    <row r="33" ht="12.75" customHeight="1"/>
    <row r="34" ht="12.75" customHeight="1"/>
    <row r="35" ht="9.75" customHeight="1">
      <c r="F35" s="13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7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6"/>
      <c r="D1" s="36"/>
      <c r="E1" s="36"/>
      <c r="F1" s="36"/>
      <c r="G1" s="36"/>
      <c r="H1" s="52" t="s">
        <v>213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</row>
    <row r="2" spans="1:248" ht="48.75" customHeight="1">
      <c r="A2" s="23" t="s">
        <v>214</v>
      </c>
      <c r="B2" s="23"/>
      <c r="C2" s="23"/>
      <c r="D2" s="23"/>
      <c r="E2" s="23"/>
      <c r="F2" s="23"/>
      <c r="G2" s="23"/>
      <c r="H2" s="2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</row>
    <row r="3" spans="1:248" ht="27.75" customHeight="1">
      <c r="A3" s="37" t="s">
        <v>215</v>
      </c>
      <c r="B3" s="38"/>
      <c r="C3" s="39"/>
      <c r="D3" s="40"/>
      <c r="E3" s="40"/>
      <c r="F3" s="40"/>
      <c r="G3" s="40"/>
      <c r="H3" s="53" t="s">
        <v>3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</row>
    <row r="4" spans="1:248" ht="23.25" customHeight="1">
      <c r="A4" s="41" t="s">
        <v>65</v>
      </c>
      <c r="B4" s="42" t="s">
        <v>66</v>
      </c>
      <c r="C4" s="43" t="s">
        <v>216</v>
      </c>
      <c r="D4" s="44" t="s">
        <v>217</v>
      </c>
      <c r="E4" s="54" t="s">
        <v>218</v>
      </c>
      <c r="F4" s="54"/>
      <c r="G4" s="54"/>
      <c r="H4" s="54" t="s">
        <v>188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</row>
    <row r="5" spans="1:248" ht="23.25" customHeight="1">
      <c r="A5" s="45"/>
      <c r="B5" s="46"/>
      <c r="C5" s="47"/>
      <c r="D5" s="48"/>
      <c r="E5" s="55" t="s">
        <v>219</v>
      </c>
      <c r="F5" s="48" t="s">
        <v>220</v>
      </c>
      <c r="G5" s="48" t="s">
        <v>221</v>
      </c>
      <c r="H5" s="55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</row>
    <row r="6" spans="1:12" ht="27" customHeight="1">
      <c r="A6" s="49"/>
      <c r="B6" s="49" t="s">
        <v>73</v>
      </c>
      <c r="C6" s="50">
        <v>1.66</v>
      </c>
      <c r="D6" s="51">
        <v>0</v>
      </c>
      <c r="E6" s="56">
        <v>0</v>
      </c>
      <c r="F6" s="50">
        <v>0</v>
      </c>
      <c r="G6" s="50">
        <v>0</v>
      </c>
      <c r="H6" s="51">
        <v>1.66</v>
      </c>
      <c r="L6" s="13"/>
    </row>
    <row r="7" spans="1:8" ht="27" customHeight="1">
      <c r="A7" s="49" t="s">
        <v>90</v>
      </c>
      <c r="B7" s="49" t="s">
        <v>91</v>
      </c>
      <c r="C7" s="50">
        <v>1.66</v>
      </c>
      <c r="D7" s="51">
        <v>0</v>
      </c>
      <c r="E7" s="56">
        <v>0</v>
      </c>
      <c r="F7" s="50">
        <v>0</v>
      </c>
      <c r="G7" s="50">
        <v>0</v>
      </c>
      <c r="H7" s="51">
        <v>1.66</v>
      </c>
    </row>
    <row r="8" spans="1:8" ht="27" customHeight="1">
      <c r="A8" s="49" t="s">
        <v>92</v>
      </c>
      <c r="B8" s="49" t="s">
        <v>93</v>
      </c>
      <c r="C8" s="50">
        <v>1.66</v>
      </c>
      <c r="D8" s="51">
        <v>0</v>
      </c>
      <c r="E8" s="56">
        <v>0</v>
      </c>
      <c r="F8" s="50">
        <v>0</v>
      </c>
      <c r="G8" s="50">
        <v>0</v>
      </c>
      <c r="H8" s="51">
        <v>1.66</v>
      </c>
    </row>
    <row r="9" spans="1:8" ht="9.75" customHeight="1">
      <c r="A9" s="13"/>
      <c r="B9" s="13"/>
      <c r="C9" s="13"/>
      <c r="D9" s="13"/>
      <c r="E9" s="13"/>
      <c r="F9" s="13"/>
      <c r="G9" s="13"/>
      <c r="H9" s="13"/>
    </row>
    <row r="10" spans="2:8" ht="9.75" customHeight="1">
      <c r="B10" s="13"/>
      <c r="D10" s="13"/>
      <c r="E10" s="13"/>
      <c r="F10" s="13"/>
      <c r="G10" s="13"/>
      <c r="H10" s="13"/>
    </row>
    <row r="11" spans="2:8" ht="9.75" customHeight="1">
      <c r="B11" s="13"/>
      <c r="D11" s="13"/>
      <c r="E11" s="13"/>
      <c r="F11" s="13"/>
      <c r="G11" s="13"/>
      <c r="H11" s="13"/>
    </row>
    <row r="12" spans="2:8" ht="9.75" customHeight="1">
      <c r="B12" s="13"/>
      <c r="E12" s="13"/>
      <c r="H12" s="13"/>
    </row>
    <row r="13" spans="1:2" ht="9.75" customHeight="1">
      <c r="A13" s="13"/>
      <c r="B13" s="13"/>
    </row>
    <row r="14" ht="9.75" customHeight="1">
      <c r="D14" s="13"/>
    </row>
    <row r="15" ht="9.75" customHeight="1">
      <c r="B15" s="13"/>
    </row>
    <row r="16" ht="9.75" customHeight="1">
      <c r="B16" s="13"/>
    </row>
    <row r="17" ht="12.75" customHeight="1">
      <c r="E17" s="13"/>
    </row>
    <row r="18" ht="9.75" customHeight="1">
      <c r="C18" s="13"/>
    </row>
    <row r="19" ht="12.75" customHeight="1"/>
    <row r="20" spans="3:6" ht="9.75" customHeight="1">
      <c r="C20" s="13"/>
      <c r="F20" s="13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2"/>
      <c r="C1" s="22"/>
      <c r="D1" s="22"/>
      <c r="E1" s="27" t="s">
        <v>222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</row>
    <row r="2" spans="1:242" ht="33.75" customHeight="1">
      <c r="A2" s="23" t="s">
        <v>223</v>
      </c>
      <c r="B2" s="23"/>
      <c r="C2" s="23"/>
      <c r="D2" s="23"/>
      <c r="E2" s="23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</row>
    <row r="3" spans="1:242" ht="27.75" customHeight="1">
      <c r="A3" s="3" t="s">
        <v>2</v>
      </c>
      <c r="E3" s="29" t="s">
        <v>3</v>
      </c>
      <c r="F3" s="30"/>
      <c r="G3" s="3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</row>
    <row r="4" spans="1:242" ht="65.25" customHeight="1">
      <c r="A4" s="7" t="s">
        <v>224</v>
      </c>
      <c r="B4" s="24" t="s">
        <v>65</v>
      </c>
      <c r="C4" s="24" t="s">
        <v>225</v>
      </c>
      <c r="D4" s="24" t="s">
        <v>226</v>
      </c>
      <c r="E4" s="33" t="s">
        <v>70</v>
      </c>
      <c r="F4" s="3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</row>
    <row r="5" spans="1:242" ht="24.75" customHeight="1">
      <c r="A5" s="8"/>
      <c r="B5" s="25"/>
      <c r="C5" s="25"/>
      <c r="D5" s="26" t="s">
        <v>73</v>
      </c>
      <c r="E5" s="18">
        <v>0.88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</row>
    <row r="6" spans="1:6" ht="24.75" customHeight="1">
      <c r="A6" s="8"/>
      <c r="B6" s="25" t="s">
        <v>90</v>
      </c>
      <c r="C6" s="25"/>
      <c r="D6" s="26" t="s">
        <v>91</v>
      </c>
      <c r="E6" s="18">
        <v>0.88</v>
      </c>
      <c r="F6" s="35"/>
    </row>
    <row r="7" spans="1:5" ht="24.75" customHeight="1">
      <c r="A7" s="8"/>
      <c r="B7" s="25" t="s">
        <v>92</v>
      </c>
      <c r="C7" s="25"/>
      <c r="D7" s="26" t="s">
        <v>93</v>
      </c>
      <c r="E7" s="18">
        <v>0.88</v>
      </c>
    </row>
    <row r="8" spans="1:5" ht="24.75" customHeight="1">
      <c r="A8" s="8" t="s">
        <v>106</v>
      </c>
      <c r="B8" s="25" t="s">
        <v>107</v>
      </c>
      <c r="C8" s="25" t="s">
        <v>168</v>
      </c>
      <c r="D8" s="26" t="s">
        <v>227</v>
      </c>
      <c r="E8" s="18">
        <v>0.88</v>
      </c>
    </row>
    <row r="9" spans="3:6" ht="16.5" customHeight="1">
      <c r="C9" s="13"/>
      <c r="D9" s="13"/>
      <c r="E9" s="13"/>
      <c r="F9" s="35"/>
    </row>
    <row r="10" spans="2:5" ht="16.5" customHeight="1">
      <c r="B10" s="13"/>
      <c r="C10" s="13"/>
      <c r="D10" s="13"/>
      <c r="E10" s="13"/>
    </row>
    <row r="11" ht="16.5" customHeight="1"/>
    <row r="12" ht="16.5" customHeight="1"/>
    <row r="13" ht="21.75" customHeight="1"/>
    <row r="14" ht="21.75" customHeight="1"/>
    <row r="15" ht="21.75" customHeight="1"/>
    <row r="16" ht="12.75" customHeight="1"/>
    <row r="17" ht="28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综合室</cp:lastModifiedBy>
  <dcterms:created xsi:type="dcterms:W3CDTF">2024-01-21T14:12:50Z</dcterms:created>
  <dcterms:modified xsi:type="dcterms:W3CDTF">2024-02-06T10:58:21Z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4ED235D23E944985AB416C3AC06B63D5_12</vt:lpwstr>
  </property>
  <property fmtid="{D5CDD505-2E9C-101B-9397-08002B2CF9AE}" pid="3" name="KSOProductBuildV">
    <vt:lpwstr>2052-11.8.2.10229</vt:lpwstr>
  </property>
  <property fmtid="{D5CDD505-2E9C-101B-9397-08002B2CF9AE}" pid="4" name="퀀_generated_2.-2147483648">
    <vt:i4>2052</vt:i4>
  </property>
</Properties>
</file>